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PCNATHOU\Desktop\FORMATION Excel Graphique version2024\"/>
    </mc:Choice>
  </mc:AlternateContent>
  <xr:revisionPtr revIDLastSave="0" documentId="13_ncr:1_{DAA635D0-8C2A-4B57-8772-AF462E75082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épartition 3D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2" l="1"/>
  <c r="D12" i="2"/>
  <c r="B12" i="2"/>
  <c r="D5" i="2"/>
  <c r="D6" i="2"/>
  <c r="D7" i="2"/>
  <c r="D8" i="2"/>
  <c r="D9" i="2"/>
  <c r="D10" i="2"/>
  <c r="D11" i="2"/>
  <c r="D4" i="2"/>
  <c r="C5" i="2"/>
  <c r="C6" i="2"/>
  <c r="C7" i="2"/>
  <c r="C8" i="2"/>
  <c r="C9" i="2"/>
  <c r="C10" i="2"/>
  <c r="C11" i="2"/>
  <c r="C4" i="2"/>
</calcChain>
</file>

<file path=xl/sharedStrings.xml><?xml version="1.0" encoding="utf-8"?>
<sst xmlns="http://schemas.openxmlformats.org/spreadsheetml/2006/main" count="16" uniqueCount="16">
  <si>
    <t>Rénovation de la boutique des Carmes</t>
  </si>
  <si>
    <t>Ateliers</t>
  </si>
  <si>
    <t>Montant HT</t>
  </si>
  <si>
    <t>Part TVA</t>
  </si>
  <si>
    <t>TTC</t>
  </si>
  <si>
    <t>Peinture</t>
  </si>
  <si>
    <t>Carrelage</t>
  </si>
  <si>
    <t>Vitrage</t>
  </si>
  <si>
    <t>Plomberie</t>
  </si>
  <si>
    <t>Menuiserie</t>
  </si>
  <si>
    <t>Eclairage</t>
  </si>
  <si>
    <t>Electricité</t>
  </si>
  <si>
    <t>Décoration</t>
  </si>
  <si>
    <t>Total travaux</t>
  </si>
  <si>
    <t>Surface (m²)</t>
  </si>
  <si>
    <t>Taux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</si>
</sst>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5" formatCode="_-* #,##0\ &quot;€&quot;_-;\-* #,##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14">
    <xf numFmtId="0" fontId="0" fillId="0" borderId="0" xfId="0"/>
    <xf numFmtId="0" fontId="3" fillId="0" borderId="2" xfId="0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3" borderId="2" xfId="0" applyFont="1" applyFill="1" applyBorder="1"/>
    <xf numFmtId="0" fontId="0" fillId="0" borderId="2" xfId="0" applyBorder="1"/>
    <xf numFmtId="0" fontId="3" fillId="4" borderId="2" xfId="0" applyFont="1" applyFill="1" applyBorder="1"/>
    <xf numFmtId="0" fontId="3" fillId="5" borderId="2" xfId="0" applyFont="1" applyFill="1" applyBorder="1"/>
    <xf numFmtId="0" fontId="3" fillId="6" borderId="2" xfId="0" applyFont="1" applyFill="1" applyBorder="1"/>
    <xf numFmtId="10" fontId="0" fillId="0" borderId="2" xfId="0" applyNumberFormat="1" applyBorder="1"/>
    <xf numFmtId="0" fontId="2" fillId="0" borderId="1" xfId="2" applyAlignment="1">
      <alignment horizontal="left"/>
    </xf>
    <xf numFmtId="165" fontId="0" fillId="0" borderId="2" xfId="1" applyNumberFormat="1" applyFont="1" applyBorder="1"/>
    <xf numFmtId="165" fontId="0" fillId="4" borderId="2" xfId="1" applyNumberFormat="1" applyFont="1" applyFill="1" applyBorder="1"/>
    <xf numFmtId="44" fontId="0" fillId="0" borderId="2" xfId="1" applyNumberFormat="1" applyFont="1" applyBorder="1"/>
    <xf numFmtId="44" fontId="0" fillId="4" borderId="2" xfId="1" applyNumberFormat="1" applyFont="1" applyFill="1" applyBorder="1"/>
  </cellXfs>
  <cellStyles count="3">
    <cellStyle name="Monétaire" xfId="1" builtinId="4"/>
    <cellStyle name="Normal" xfId="0" builtinId="0"/>
    <cellStyle name="Titre 1" xfId="2" builtinId="16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333375</xdr:colOff>
      <xdr:row>0</xdr:row>
      <xdr:rowOff>200025</xdr:rowOff>
    </xdr:from>
    <xdr:to>
      <xdr:col>11</xdr:col>
      <xdr:colOff>656518</xdr:colOff>
      <xdr:row>20</xdr:row>
      <xdr:rowOff>75730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CA7502E-46B4-C127-0372-AEFB634BA7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24300" y="200025"/>
          <a:ext cx="5657143" cy="3761905"/>
        </a:xfrm>
        <a:prstGeom prst="rect">
          <a:avLst/>
        </a:prstGeom>
      </xdr:spPr>
    </xdr:pic>
    <xdr:clientData/>
  </xdr:twoCellAnchor>
  <xdr:twoCellAnchor>
    <xdr:from>
      <xdr:col>10</xdr:col>
      <xdr:colOff>285750</xdr:colOff>
      <xdr:row>1</xdr:row>
      <xdr:rowOff>57150</xdr:rowOff>
    </xdr:from>
    <xdr:to>
      <xdr:col>12</xdr:col>
      <xdr:colOff>752475</xdr:colOff>
      <xdr:row>3</xdr:row>
      <xdr:rowOff>133350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2DEF202B-3A82-4F4B-A373-4DD171F702C3}"/>
            </a:ext>
          </a:extLst>
        </xdr:cNvPr>
        <xdr:cNvSpPr/>
      </xdr:nvSpPr>
      <xdr:spPr>
        <a:xfrm>
          <a:off x="8448675" y="314325"/>
          <a:ext cx="1990725" cy="466725"/>
        </a:xfrm>
        <a:prstGeom prst="wedgeRectCallout">
          <a:avLst>
            <a:gd name="adj1" fmla="val -34166"/>
            <a:gd name="adj2" fmla="val 81998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A partir du tableau</a:t>
          </a:r>
        </a:p>
        <a:p>
          <a:pPr algn="l"/>
          <a:r>
            <a:rPr lang="fr-FR" sz="1100"/>
            <a:t>Obtenir le graphique suivant...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55BFA-EA82-4902-8401-48238A235B69}">
  <dimension ref="A1:D15"/>
  <sheetViews>
    <sheetView tabSelected="1" workbookViewId="0">
      <selection activeCell="N14" sqref="N14"/>
    </sheetView>
  </sheetViews>
  <sheetFormatPr baseColWidth="10" defaultRowHeight="15" x14ac:dyDescent="0.25"/>
  <cols>
    <col min="1" max="1" width="13.5703125" customWidth="1"/>
    <col min="2" max="4" width="13.42578125" customWidth="1"/>
  </cols>
  <sheetData>
    <row r="1" spans="1:4" ht="20.25" thickBot="1" x14ac:dyDescent="0.35">
      <c r="A1" s="9" t="s">
        <v>0</v>
      </c>
      <c r="B1" s="9"/>
      <c r="C1" s="9"/>
      <c r="D1" s="9"/>
    </row>
    <row r="2" spans="1:4" ht="15.75" thickTop="1" x14ac:dyDescent="0.25"/>
    <row r="3" spans="1:4" x14ac:dyDescent="0.25">
      <c r="A3" s="1" t="s">
        <v>1</v>
      </c>
      <c r="B3" s="2" t="s">
        <v>2</v>
      </c>
      <c r="C3" s="2" t="s">
        <v>3</v>
      </c>
      <c r="D3" s="2" t="s">
        <v>4</v>
      </c>
    </row>
    <row r="4" spans="1:4" x14ac:dyDescent="0.25">
      <c r="A4" s="3" t="s">
        <v>5</v>
      </c>
      <c r="B4" s="10">
        <v>8000</v>
      </c>
      <c r="C4" s="12">
        <f>B4*$B$15</f>
        <v>1600</v>
      </c>
      <c r="D4" s="12">
        <f>B4+C4</f>
        <v>9600</v>
      </c>
    </row>
    <row r="5" spans="1:4" x14ac:dyDescent="0.25">
      <c r="A5" s="3" t="s">
        <v>6</v>
      </c>
      <c r="B5" s="10">
        <v>12000</v>
      </c>
      <c r="C5" s="12">
        <f t="shared" ref="C5:C11" si="0">B5*$B$15</f>
        <v>2400</v>
      </c>
      <c r="D5" s="12">
        <f t="shared" ref="D5:D11" si="1">B5+C5</f>
        <v>14400</v>
      </c>
    </row>
    <row r="6" spans="1:4" x14ac:dyDescent="0.25">
      <c r="A6" s="3" t="s">
        <v>7</v>
      </c>
      <c r="B6" s="10">
        <v>16500</v>
      </c>
      <c r="C6" s="12">
        <f t="shared" si="0"/>
        <v>3300</v>
      </c>
      <c r="D6" s="12">
        <f t="shared" si="1"/>
        <v>19800</v>
      </c>
    </row>
    <row r="7" spans="1:4" x14ac:dyDescent="0.25">
      <c r="A7" s="3" t="s">
        <v>8</v>
      </c>
      <c r="B7" s="10">
        <v>6000</v>
      </c>
      <c r="C7" s="12">
        <f t="shared" si="0"/>
        <v>1200</v>
      </c>
      <c r="D7" s="12">
        <f t="shared" si="1"/>
        <v>7200</v>
      </c>
    </row>
    <row r="8" spans="1:4" x14ac:dyDescent="0.25">
      <c r="A8" s="3" t="s">
        <v>9</v>
      </c>
      <c r="B8" s="10">
        <v>7350</v>
      </c>
      <c r="C8" s="12">
        <f t="shared" si="0"/>
        <v>1470</v>
      </c>
      <c r="D8" s="12">
        <f t="shared" si="1"/>
        <v>8820</v>
      </c>
    </row>
    <row r="9" spans="1:4" x14ac:dyDescent="0.25">
      <c r="A9" s="3" t="s">
        <v>10</v>
      </c>
      <c r="B9" s="10">
        <v>3200</v>
      </c>
      <c r="C9" s="12">
        <f t="shared" si="0"/>
        <v>640</v>
      </c>
      <c r="D9" s="12">
        <f t="shared" si="1"/>
        <v>3840</v>
      </c>
    </row>
    <row r="10" spans="1:4" x14ac:dyDescent="0.25">
      <c r="A10" s="3" t="s">
        <v>11</v>
      </c>
      <c r="B10" s="10">
        <v>2000</v>
      </c>
      <c r="C10" s="12">
        <f t="shared" si="0"/>
        <v>400</v>
      </c>
      <c r="D10" s="12">
        <f t="shared" si="1"/>
        <v>2400</v>
      </c>
    </row>
    <row r="11" spans="1:4" x14ac:dyDescent="0.25">
      <c r="A11" s="3" t="s">
        <v>12</v>
      </c>
      <c r="B11" s="10">
        <v>15400</v>
      </c>
      <c r="C11" s="12">
        <f t="shared" si="0"/>
        <v>3080</v>
      </c>
      <c r="D11" s="12">
        <f t="shared" si="1"/>
        <v>18480</v>
      </c>
    </row>
    <row r="12" spans="1:4" x14ac:dyDescent="0.25">
      <c r="A12" s="5" t="s">
        <v>13</v>
      </c>
      <c r="B12" s="11">
        <f>SUM(B4:B11)</f>
        <v>70450</v>
      </c>
      <c r="C12" s="13">
        <f t="shared" ref="C12:D12" si="2">SUM(C4:C11)</f>
        <v>14090</v>
      </c>
      <c r="D12" s="13">
        <f t="shared" si="2"/>
        <v>84540</v>
      </c>
    </row>
    <row r="14" spans="1:4" x14ac:dyDescent="0.25">
      <c r="A14" s="6" t="s">
        <v>14</v>
      </c>
      <c r="B14" s="4">
        <v>320</v>
      </c>
    </row>
    <row r="15" spans="1:4" x14ac:dyDescent="0.25">
      <c r="A15" s="7" t="s">
        <v>15</v>
      </c>
      <c r="B15" s="8">
        <v>0.2</v>
      </c>
    </row>
  </sheetData>
  <mergeCells count="1">
    <mergeCell ref="A1:D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Répartition 3D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Nathou</dc:creator>
  <cp:lastModifiedBy>Nathalie DEHAIS</cp:lastModifiedBy>
  <dcterms:created xsi:type="dcterms:W3CDTF">2015-06-05T18:19:34Z</dcterms:created>
  <dcterms:modified xsi:type="dcterms:W3CDTF">2024-06-17T20:30:25Z</dcterms:modified>
</cp:coreProperties>
</file>