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CNATHOU\Desktop\FORMATION Excel PERF version 2024\02-ANALYSE DONNÉES\"/>
    </mc:Choice>
  </mc:AlternateContent>
  <xr:revisionPtr revIDLastSave="0" documentId="13_ncr:1_{5E1462C9-9E7F-4DBC-99CD-77A723982925}" xr6:coauthVersionLast="47" xr6:coauthVersionMax="47" xr10:uidLastSave="{00000000-0000-0000-0000-000000000000}"/>
  <bookViews>
    <workbookView xWindow="20370" yWindow="-120" windowWidth="19440" windowHeight="15000" activeTab="1" xr2:uid="{AF9F3FE4-5379-4F1E-B121-1869B5CF9806}"/>
  </bookViews>
  <sheets>
    <sheet name="Modelisme" sheetId="1" r:id="rId1"/>
    <sheet name="Commandes PC" sheetId="4" r:id="rId2"/>
    <sheet name="FORMATIONS catalogue" sheetId="7" r:id="rId3"/>
    <sheet name="FORMATIONS sessions" sheetId="8" r:id="rId4"/>
    <sheet name="INTERIMAIRES" sheetId="6" r:id="rId5"/>
    <sheet name="INTERIM missions" sheetId="5" r:id="rId6"/>
  </sheets>
  <definedNames>
    <definedName name="_xlnm._FilterDatabase" localSheetId="1" hidden="1">'Commandes PC'!$A$1:$O$112</definedName>
    <definedName name="_xlnm._FilterDatabase" localSheetId="0" hidden="1">Modelisme!$A$1:$I$1001</definedName>
    <definedName name="_xlnm.Criteria" localSheetId="4">INTERIMAIRES!#REF!</definedName>
    <definedName name="_xlnm.Extract" localSheetId="4">INTERIMAIRES!$A$1:$G$1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7" l="1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2" i="7"/>
  <c r="I112" i="4"/>
  <c r="H112" i="4"/>
  <c r="J112" i="4" s="1"/>
  <c r="I111" i="4"/>
  <c r="J111" i="4" s="1"/>
  <c r="H111" i="4"/>
  <c r="I110" i="4"/>
  <c r="H110" i="4"/>
  <c r="J110" i="4" s="1"/>
  <c r="I109" i="4"/>
  <c r="H109" i="4"/>
  <c r="I108" i="4"/>
  <c r="H108" i="4"/>
  <c r="J108" i="4" s="1"/>
  <c r="I107" i="4"/>
  <c r="J107" i="4" s="1"/>
  <c r="H107" i="4"/>
  <c r="I106" i="4"/>
  <c r="H106" i="4"/>
  <c r="J106" i="4" s="1"/>
  <c r="I105" i="4"/>
  <c r="H105" i="4"/>
  <c r="I104" i="4"/>
  <c r="H104" i="4"/>
  <c r="J104" i="4" s="1"/>
  <c r="I103" i="4"/>
  <c r="H103" i="4"/>
  <c r="I102" i="4"/>
  <c r="H102" i="4"/>
  <c r="I101" i="4"/>
  <c r="H101" i="4"/>
  <c r="J101" i="4" s="1"/>
  <c r="J100" i="4"/>
  <c r="I100" i="4"/>
  <c r="H100" i="4"/>
  <c r="I99" i="4"/>
  <c r="H99" i="4"/>
  <c r="I98" i="4"/>
  <c r="H98" i="4"/>
  <c r="I97" i="4"/>
  <c r="H97" i="4"/>
  <c r="J97" i="4" s="1"/>
  <c r="J96" i="4"/>
  <c r="I96" i="4"/>
  <c r="H96" i="4"/>
  <c r="I95" i="4"/>
  <c r="J95" i="4" s="1"/>
  <c r="H95" i="4"/>
  <c r="I94" i="4"/>
  <c r="H94" i="4"/>
  <c r="J94" i="4" s="1"/>
  <c r="I93" i="4"/>
  <c r="H93" i="4"/>
  <c r="I92" i="4"/>
  <c r="H92" i="4"/>
  <c r="J92" i="4" s="1"/>
  <c r="I91" i="4"/>
  <c r="J91" i="4" s="1"/>
  <c r="H91" i="4"/>
  <c r="I90" i="4"/>
  <c r="H90" i="4"/>
  <c r="J90" i="4" s="1"/>
  <c r="I89" i="4"/>
  <c r="H89" i="4"/>
  <c r="I88" i="4"/>
  <c r="H88" i="4"/>
  <c r="J88" i="4" s="1"/>
  <c r="I87" i="4"/>
  <c r="J87" i="4" s="1"/>
  <c r="H87" i="4"/>
  <c r="I86" i="4"/>
  <c r="H86" i="4"/>
  <c r="I85" i="4"/>
  <c r="H85" i="4"/>
  <c r="J85" i="4" s="1"/>
  <c r="J84" i="4"/>
  <c r="I84" i="4"/>
  <c r="H84" i="4"/>
  <c r="I83" i="4"/>
  <c r="H83" i="4"/>
  <c r="I82" i="4"/>
  <c r="H82" i="4"/>
  <c r="I81" i="4"/>
  <c r="H81" i="4"/>
  <c r="J81" i="4" s="1"/>
  <c r="J80" i="4"/>
  <c r="I80" i="4"/>
  <c r="H80" i="4"/>
  <c r="I79" i="4"/>
  <c r="J79" i="4" s="1"/>
  <c r="H79" i="4"/>
  <c r="I78" i="4"/>
  <c r="H78" i="4"/>
  <c r="J78" i="4" s="1"/>
  <c r="I77" i="4"/>
  <c r="H77" i="4"/>
  <c r="I76" i="4"/>
  <c r="H76" i="4"/>
  <c r="J76" i="4" s="1"/>
  <c r="I75" i="4"/>
  <c r="J75" i="4" s="1"/>
  <c r="H75" i="4"/>
  <c r="I74" i="4"/>
  <c r="H74" i="4"/>
  <c r="J74" i="4" s="1"/>
  <c r="I73" i="4"/>
  <c r="H73" i="4"/>
  <c r="I72" i="4"/>
  <c r="H72" i="4"/>
  <c r="J72" i="4" s="1"/>
  <c r="I71" i="4"/>
  <c r="J71" i="4" s="1"/>
  <c r="H71" i="4"/>
  <c r="I70" i="4"/>
  <c r="H70" i="4"/>
  <c r="I69" i="4"/>
  <c r="H69" i="4"/>
  <c r="J68" i="4"/>
  <c r="I68" i="4"/>
  <c r="H68" i="4"/>
  <c r="I67" i="4"/>
  <c r="H67" i="4"/>
  <c r="I66" i="4"/>
  <c r="H66" i="4"/>
  <c r="I65" i="4"/>
  <c r="H65" i="4"/>
  <c r="J65" i="4" s="1"/>
  <c r="J64" i="4"/>
  <c r="I64" i="4"/>
  <c r="H64" i="4"/>
  <c r="I63" i="4"/>
  <c r="J63" i="4" s="1"/>
  <c r="H63" i="4"/>
  <c r="I62" i="4"/>
  <c r="H62" i="4"/>
  <c r="J62" i="4" s="1"/>
  <c r="I61" i="4"/>
  <c r="H61" i="4"/>
  <c r="I60" i="4"/>
  <c r="H60" i="4"/>
  <c r="J60" i="4" s="1"/>
  <c r="I59" i="4"/>
  <c r="J59" i="4" s="1"/>
  <c r="H59" i="4"/>
  <c r="I58" i="4"/>
  <c r="H58" i="4"/>
  <c r="J58" i="4" s="1"/>
  <c r="I57" i="4"/>
  <c r="H57" i="4"/>
  <c r="I56" i="4"/>
  <c r="H56" i="4"/>
  <c r="J56" i="4" s="1"/>
  <c r="I55" i="4"/>
  <c r="J55" i="4" s="1"/>
  <c r="H55" i="4"/>
  <c r="I54" i="4"/>
  <c r="H54" i="4"/>
  <c r="I53" i="4"/>
  <c r="H53" i="4"/>
  <c r="J52" i="4"/>
  <c r="I52" i="4"/>
  <c r="H52" i="4"/>
  <c r="I51" i="4"/>
  <c r="H51" i="4"/>
  <c r="I50" i="4"/>
  <c r="H50" i="4"/>
  <c r="I49" i="4"/>
  <c r="H49" i="4"/>
  <c r="J49" i="4" s="1"/>
  <c r="J48" i="4"/>
  <c r="I48" i="4"/>
  <c r="H48" i="4"/>
  <c r="I47" i="4"/>
  <c r="J47" i="4" s="1"/>
  <c r="H47" i="4"/>
  <c r="I46" i="4"/>
  <c r="H46" i="4"/>
  <c r="J46" i="4" s="1"/>
  <c r="I45" i="4"/>
  <c r="H45" i="4"/>
  <c r="I44" i="4"/>
  <c r="H44" i="4"/>
  <c r="J44" i="4" s="1"/>
  <c r="I43" i="4"/>
  <c r="J43" i="4" s="1"/>
  <c r="H43" i="4"/>
  <c r="I42" i="4"/>
  <c r="H42" i="4"/>
  <c r="J42" i="4" s="1"/>
  <c r="I41" i="4"/>
  <c r="H41" i="4"/>
  <c r="I40" i="4"/>
  <c r="H40" i="4"/>
  <c r="J40" i="4" s="1"/>
  <c r="I39" i="4"/>
  <c r="J39" i="4" s="1"/>
  <c r="H39" i="4"/>
  <c r="I38" i="4"/>
  <c r="H38" i="4"/>
  <c r="I37" i="4"/>
  <c r="H37" i="4"/>
  <c r="J36" i="4"/>
  <c r="I36" i="4"/>
  <c r="H36" i="4"/>
  <c r="I35" i="4"/>
  <c r="H35" i="4"/>
  <c r="I34" i="4"/>
  <c r="H34" i="4"/>
  <c r="I33" i="4"/>
  <c r="H33" i="4"/>
  <c r="J33" i="4" s="1"/>
  <c r="J32" i="4"/>
  <c r="I32" i="4"/>
  <c r="H32" i="4"/>
  <c r="I31" i="4"/>
  <c r="J31" i="4" s="1"/>
  <c r="H31" i="4"/>
  <c r="I30" i="4"/>
  <c r="H30" i="4"/>
  <c r="J30" i="4" s="1"/>
  <c r="I29" i="4"/>
  <c r="H29" i="4"/>
  <c r="I28" i="4"/>
  <c r="H28" i="4"/>
  <c r="J28" i="4" s="1"/>
  <c r="I27" i="4"/>
  <c r="J27" i="4" s="1"/>
  <c r="H27" i="4"/>
  <c r="I26" i="4"/>
  <c r="H26" i="4"/>
  <c r="J26" i="4" s="1"/>
  <c r="I25" i="4"/>
  <c r="H25" i="4"/>
  <c r="I24" i="4"/>
  <c r="H24" i="4"/>
  <c r="J24" i="4" s="1"/>
  <c r="I23" i="4"/>
  <c r="J23" i="4" s="1"/>
  <c r="H23" i="4"/>
  <c r="I22" i="4"/>
  <c r="H22" i="4"/>
  <c r="I21" i="4"/>
  <c r="H21" i="4"/>
  <c r="J20" i="4"/>
  <c r="I20" i="4"/>
  <c r="H20" i="4"/>
  <c r="I19" i="4"/>
  <c r="H19" i="4"/>
  <c r="I18" i="4"/>
  <c r="H18" i="4"/>
  <c r="I17" i="4"/>
  <c r="H17" i="4"/>
  <c r="J17" i="4" s="1"/>
  <c r="J16" i="4"/>
  <c r="I16" i="4"/>
  <c r="H16" i="4"/>
  <c r="I15" i="4"/>
  <c r="J15" i="4" s="1"/>
  <c r="H15" i="4"/>
  <c r="I14" i="4"/>
  <c r="H14" i="4"/>
  <c r="I13" i="4"/>
  <c r="H13" i="4"/>
  <c r="I12" i="4"/>
  <c r="H12" i="4"/>
  <c r="J12" i="4" s="1"/>
  <c r="I11" i="4"/>
  <c r="J11" i="4" s="1"/>
  <c r="H11" i="4"/>
  <c r="I10" i="4"/>
  <c r="H10" i="4"/>
  <c r="J10" i="4" s="1"/>
  <c r="I9" i="4"/>
  <c r="H9" i="4"/>
  <c r="I8" i="4"/>
  <c r="H8" i="4"/>
  <c r="J8" i="4" s="1"/>
  <c r="I7" i="4"/>
  <c r="J7" i="4" s="1"/>
  <c r="H7" i="4"/>
  <c r="I6" i="4"/>
  <c r="H6" i="4"/>
  <c r="I5" i="4"/>
  <c r="H5" i="4"/>
  <c r="J5" i="4" s="1"/>
  <c r="J4" i="4"/>
  <c r="I4" i="4"/>
  <c r="H4" i="4"/>
  <c r="I3" i="4"/>
  <c r="H3" i="4"/>
  <c r="I2" i="4"/>
  <c r="H2" i="4"/>
  <c r="J3" i="4" l="1"/>
  <c r="J14" i="4"/>
  <c r="J19" i="4"/>
  <c r="J21" i="4"/>
  <c r="J35" i="4"/>
  <c r="J37" i="4"/>
  <c r="J51" i="4"/>
  <c r="J53" i="4"/>
  <c r="J67" i="4"/>
  <c r="J69" i="4"/>
  <c r="J83" i="4"/>
  <c r="J99" i="4"/>
  <c r="J9" i="4"/>
  <c r="J18" i="4"/>
  <c r="J25" i="4"/>
  <c r="J34" i="4"/>
  <c r="J41" i="4"/>
  <c r="J50" i="4"/>
  <c r="J57" i="4"/>
  <c r="J66" i="4"/>
  <c r="J73" i="4"/>
  <c r="J82" i="4"/>
  <c r="J89" i="4"/>
  <c r="J98" i="4"/>
  <c r="J103" i="4"/>
  <c r="J105" i="4"/>
  <c r="J6" i="4"/>
  <c r="J13" i="4"/>
  <c r="J22" i="4"/>
  <c r="J29" i="4"/>
  <c r="J38" i="4"/>
  <c r="J45" i="4"/>
  <c r="J54" i="4"/>
  <c r="J61" i="4"/>
  <c r="J70" i="4"/>
  <c r="J77" i="4"/>
  <c r="J86" i="4"/>
  <c r="J93" i="4"/>
  <c r="J102" i="4"/>
  <c r="J109" i="4"/>
  <c r="J2" i="4"/>
  <c r="I998" i="1"/>
  <c r="I995" i="1"/>
  <c r="I994" i="1"/>
  <c r="I991" i="1"/>
  <c r="I990" i="1"/>
  <c r="I987" i="1"/>
  <c r="I986" i="1"/>
  <c r="I983" i="1"/>
  <c r="I982" i="1"/>
  <c r="I979" i="1"/>
  <c r="I978" i="1"/>
  <c r="I975" i="1"/>
  <c r="I974" i="1"/>
  <c r="I971" i="1"/>
  <c r="I970" i="1"/>
  <c r="I967" i="1"/>
  <c r="I966" i="1"/>
  <c r="I963" i="1"/>
  <c r="I962" i="1"/>
  <c r="I959" i="1"/>
  <c r="I958" i="1"/>
  <c r="I955" i="1"/>
  <c r="I954" i="1"/>
  <c r="I951" i="1"/>
  <c r="I950" i="1"/>
  <c r="I946" i="1"/>
  <c r="I943" i="1"/>
  <c r="I942" i="1"/>
  <c r="I939" i="1"/>
  <c r="I938" i="1"/>
  <c r="I934" i="1"/>
  <c r="I931" i="1"/>
  <c r="I930" i="1"/>
  <c r="I927" i="1"/>
  <c r="I926" i="1"/>
  <c r="I923" i="1"/>
  <c r="I922" i="1"/>
  <c r="I919" i="1"/>
  <c r="I918" i="1"/>
  <c r="I915" i="1"/>
  <c r="I914" i="1"/>
  <c r="I911" i="1"/>
  <c r="I910" i="1"/>
  <c r="I907" i="1"/>
  <c r="I906" i="1"/>
  <c r="I903" i="1"/>
  <c r="I902" i="1"/>
  <c r="I899" i="1"/>
  <c r="I898" i="1"/>
  <c r="I895" i="1"/>
  <c r="I894" i="1"/>
  <c r="I891" i="1"/>
  <c r="I890" i="1"/>
  <c r="I887" i="1"/>
  <c r="I886" i="1"/>
  <c r="I882" i="1"/>
  <c r="I879" i="1"/>
  <c r="I878" i="1"/>
  <c r="I875" i="1"/>
  <c r="I874" i="1"/>
  <c r="I870" i="1"/>
  <c r="I867" i="1"/>
  <c r="I866" i="1"/>
  <c r="I863" i="1"/>
  <c r="I862" i="1"/>
  <c r="I859" i="1"/>
  <c r="I858" i="1"/>
  <c r="I855" i="1"/>
  <c r="I854" i="1"/>
  <c r="I851" i="1"/>
  <c r="I850" i="1"/>
  <c r="I847" i="1"/>
  <c r="I846" i="1"/>
  <c r="I843" i="1"/>
  <c r="I842" i="1"/>
  <c r="I839" i="1"/>
  <c r="I838" i="1"/>
  <c r="I835" i="1"/>
  <c r="I834" i="1"/>
  <c r="I831" i="1"/>
  <c r="I830" i="1"/>
  <c r="I827" i="1"/>
  <c r="I826" i="1"/>
  <c r="I823" i="1"/>
  <c r="I822" i="1"/>
  <c r="I818" i="1"/>
  <c r="I815" i="1"/>
  <c r="I814" i="1"/>
  <c r="I811" i="1"/>
  <c r="I810" i="1"/>
  <c r="I806" i="1"/>
  <c r="I803" i="1"/>
  <c r="I802" i="1"/>
  <c r="I799" i="1"/>
  <c r="I798" i="1"/>
  <c r="I795" i="1"/>
  <c r="I794" i="1"/>
  <c r="I791" i="1"/>
  <c r="I790" i="1"/>
  <c r="I787" i="1"/>
  <c r="I786" i="1"/>
  <c r="I783" i="1"/>
  <c r="I782" i="1"/>
  <c r="I779" i="1"/>
  <c r="I778" i="1"/>
  <c r="I775" i="1"/>
  <c r="I774" i="1"/>
  <c r="I771" i="1"/>
  <c r="I770" i="1"/>
  <c r="I767" i="1"/>
  <c r="I766" i="1"/>
  <c r="I763" i="1"/>
  <c r="I762" i="1"/>
  <c r="I759" i="1"/>
  <c r="I758" i="1"/>
  <c r="I754" i="1"/>
  <c r="I751" i="1"/>
  <c r="I750" i="1"/>
  <c r="I747" i="1"/>
  <c r="I746" i="1"/>
  <c r="I742" i="1"/>
  <c r="I739" i="1"/>
  <c r="I738" i="1"/>
  <c r="I735" i="1"/>
  <c r="I734" i="1"/>
  <c r="I731" i="1"/>
  <c r="I730" i="1"/>
  <c r="I727" i="1"/>
  <c r="I726" i="1"/>
  <c r="I723" i="1"/>
  <c r="I722" i="1"/>
  <c r="I719" i="1"/>
  <c r="I718" i="1"/>
  <c r="I715" i="1"/>
  <c r="I714" i="1"/>
  <c r="I711" i="1"/>
  <c r="I710" i="1"/>
  <c r="I707" i="1"/>
  <c r="I706" i="1"/>
  <c r="I703" i="1"/>
  <c r="I702" i="1"/>
  <c r="I699" i="1"/>
  <c r="I698" i="1"/>
  <c r="I695" i="1"/>
  <c r="I694" i="1"/>
  <c r="I690" i="1"/>
  <c r="I687" i="1"/>
  <c r="I686" i="1"/>
  <c r="I683" i="1"/>
  <c r="I682" i="1"/>
  <c r="I678" i="1"/>
  <c r="I675" i="1"/>
  <c r="I674" i="1"/>
  <c r="I671" i="1"/>
  <c r="I670" i="1"/>
  <c r="I667" i="1"/>
  <c r="I666" i="1"/>
  <c r="I663" i="1"/>
  <c r="I662" i="1"/>
  <c r="I659" i="1"/>
  <c r="I658" i="1"/>
  <c r="I655" i="1"/>
  <c r="I654" i="1"/>
  <c r="I650" i="1"/>
  <c r="I646" i="1"/>
  <c r="I643" i="1"/>
  <c r="I642" i="1"/>
  <c r="I639" i="1"/>
  <c r="I638" i="1"/>
  <c r="I634" i="1"/>
  <c r="I630" i="1"/>
  <c r="I627" i="1"/>
  <c r="I626" i="1"/>
  <c r="I623" i="1"/>
  <c r="I622" i="1"/>
  <c r="I618" i="1"/>
  <c r="I614" i="1"/>
  <c r="I611" i="1"/>
  <c r="I610" i="1"/>
  <c r="I607" i="1"/>
  <c r="I606" i="1"/>
  <c r="I602" i="1"/>
  <c r="I598" i="1"/>
  <c r="I595" i="1"/>
  <c r="I594" i="1"/>
  <c r="I591" i="1"/>
  <c r="I590" i="1"/>
  <c r="I586" i="1"/>
  <c r="I582" i="1"/>
  <c r="I579" i="1"/>
  <c r="I578" i="1"/>
  <c r="I575" i="1"/>
  <c r="I574" i="1"/>
  <c r="I570" i="1"/>
  <c r="I566" i="1"/>
  <c r="I563" i="1"/>
  <c r="I562" i="1"/>
  <c r="I559" i="1"/>
  <c r="I558" i="1"/>
  <c r="I554" i="1"/>
  <c r="I550" i="1"/>
  <c r="I547" i="1"/>
  <c r="I546" i="1"/>
  <c r="I543" i="1"/>
  <c r="I542" i="1"/>
  <c r="I538" i="1"/>
  <c r="I534" i="1"/>
  <c r="I531" i="1"/>
  <c r="I530" i="1"/>
  <c r="I527" i="1"/>
  <c r="I526" i="1"/>
  <c r="I522" i="1"/>
  <c r="I518" i="1"/>
  <c r="I515" i="1"/>
  <c r="I514" i="1"/>
  <c r="I511" i="1"/>
  <c r="I510" i="1"/>
  <c r="I506" i="1"/>
  <c r="I502" i="1"/>
  <c r="I499" i="1"/>
  <c r="I498" i="1"/>
  <c r="I495" i="1"/>
  <c r="I494" i="1"/>
  <c r="I490" i="1"/>
  <c r="I486" i="1"/>
  <c r="I483" i="1"/>
  <c r="I482" i="1"/>
  <c r="I479" i="1"/>
  <c r="I478" i="1"/>
  <c r="I474" i="1"/>
  <c r="I470" i="1"/>
  <c r="I467" i="1"/>
  <c r="I466" i="1"/>
  <c r="I463" i="1"/>
  <c r="I462" i="1"/>
  <c r="I458" i="1"/>
  <c r="I454" i="1"/>
  <c r="I451" i="1"/>
  <c r="I450" i="1"/>
  <c r="I447" i="1"/>
  <c r="I446" i="1"/>
  <c r="I442" i="1"/>
  <c r="I438" i="1"/>
  <c r="I435" i="1"/>
  <c r="I434" i="1"/>
  <c r="I431" i="1"/>
  <c r="I430" i="1"/>
  <c r="I426" i="1"/>
  <c r="I422" i="1"/>
  <c r="I419" i="1"/>
  <c r="I418" i="1"/>
  <c r="I415" i="1"/>
  <c r="I414" i="1"/>
  <c r="I410" i="1"/>
  <c r="I406" i="1"/>
  <c r="I403" i="1"/>
  <c r="I402" i="1"/>
  <c r="I399" i="1"/>
  <c r="I398" i="1"/>
  <c r="I394" i="1"/>
  <c r="I390" i="1"/>
  <c r="I387" i="1"/>
  <c r="I386" i="1"/>
  <c r="I383" i="1"/>
  <c r="I382" i="1"/>
  <c r="I378" i="1"/>
  <c r="I374" i="1"/>
  <c r="I371" i="1"/>
  <c r="I370" i="1"/>
  <c r="I367" i="1"/>
  <c r="I366" i="1"/>
  <c r="I362" i="1"/>
  <c r="I358" i="1"/>
  <c r="I354" i="1"/>
  <c r="I350" i="1"/>
  <c r="I346" i="1"/>
  <c r="I342" i="1"/>
  <c r="I338" i="1"/>
  <c r="I334" i="1"/>
  <c r="I330" i="1"/>
  <c r="I326" i="1"/>
  <c r="I322" i="1"/>
  <c r="I318" i="1"/>
  <c r="I314" i="1"/>
  <c r="I310" i="1"/>
  <c r="I306" i="1"/>
  <c r="I302" i="1"/>
  <c r="I298" i="1"/>
  <c r="I294" i="1"/>
  <c r="I290" i="1"/>
  <c r="I286" i="1"/>
  <c r="I282" i="1"/>
  <c r="I278" i="1"/>
  <c r="I274" i="1"/>
  <c r="I270" i="1"/>
  <c r="I266" i="1"/>
  <c r="I262" i="1"/>
  <c r="I258" i="1"/>
  <c r="I254" i="1"/>
  <c r="I250" i="1"/>
  <c r="I246" i="1"/>
  <c r="I242" i="1"/>
  <c r="I238" i="1"/>
  <c r="I234" i="1"/>
  <c r="I230" i="1"/>
  <c r="I226" i="1"/>
  <c r="I222" i="1"/>
  <c r="I218" i="1"/>
  <c r="I214" i="1"/>
  <c r="I210" i="1"/>
  <c r="I206" i="1"/>
  <c r="I202" i="1"/>
  <c r="I198" i="1"/>
  <c r="I194" i="1"/>
  <c r="I190" i="1"/>
  <c r="I186" i="1"/>
  <c r="I182" i="1"/>
  <c r="I178" i="1"/>
  <c r="I174" i="1"/>
  <c r="I170" i="1"/>
  <c r="I166" i="1"/>
  <c r="I162" i="1"/>
  <c r="I158" i="1"/>
  <c r="I154" i="1"/>
  <c r="I150" i="1"/>
  <c r="I146" i="1"/>
  <c r="I142" i="1"/>
  <c r="I138" i="1"/>
  <c r="I134" i="1"/>
  <c r="I130" i="1"/>
  <c r="I126" i="1"/>
  <c r="I122" i="1"/>
  <c r="I118" i="1"/>
  <c r="I114" i="1"/>
  <c r="I110" i="1"/>
  <c r="I106" i="1"/>
  <c r="I102" i="1"/>
  <c r="I98" i="1"/>
  <c r="I94" i="1"/>
  <c r="I90" i="1"/>
  <c r="I86" i="1"/>
  <c r="I82" i="1"/>
  <c r="I78" i="1"/>
  <c r="I74" i="1"/>
  <c r="I70" i="1"/>
  <c r="I66" i="1"/>
  <c r="I62" i="1"/>
  <c r="I58" i="1"/>
  <c r="I54" i="1"/>
  <c r="I50" i="1"/>
  <c r="I46" i="1"/>
  <c r="I42" i="1"/>
  <c r="I38" i="1"/>
  <c r="I34" i="1"/>
  <c r="I30" i="1"/>
  <c r="I26" i="1"/>
  <c r="I22" i="1"/>
  <c r="I18" i="1"/>
  <c r="I14" i="1"/>
  <c r="I10" i="1"/>
  <c r="I6" i="1"/>
  <c r="I2" i="1"/>
  <c r="I1001" i="1"/>
  <c r="I1000" i="1"/>
  <c r="I999" i="1"/>
  <c r="I997" i="1"/>
  <c r="I996" i="1"/>
  <c r="I993" i="1"/>
  <c r="I992" i="1"/>
  <c r="I989" i="1"/>
  <c r="I988" i="1"/>
  <c r="I985" i="1"/>
  <c r="I984" i="1"/>
  <c r="I981" i="1"/>
  <c r="I980" i="1"/>
  <c r="I977" i="1"/>
  <c r="I976" i="1"/>
  <c r="I973" i="1"/>
  <c r="I972" i="1"/>
  <c r="I969" i="1"/>
  <c r="I968" i="1"/>
  <c r="I965" i="1"/>
  <c r="I964" i="1"/>
  <c r="I961" i="1"/>
  <c r="I960" i="1"/>
  <c r="I957" i="1"/>
  <c r="I956" i="1"/>
  <c r="I953" i="1"/>
  <c r="I952" i="1"/>
  <c r="I949" i="1"/>
  <c r="I948" i="1"/>
  <c r="I947" i="1"/>
  <c r="I945" i="1"/>
  <c r="I944" i="1"/>
  <c r="I941" i="1"/>
  <c r="I940" i="1"/>
  <c r="I937" i="1"/>
  <c r="I936" i="1"/>
  <c r="I935" i="1"/>
  <c r="I933" i="1"/>
  <c r="I932" i="1"/>
  <c r="I929" i="1"/>
  <c r="I928" i="1"/>
  <c r="I925" i="1"/>
  <c r="I924" i="1"/>
  <c r="I921" i="1"/>
  <c r="I920" i="1"/>
  <c r="I917" i="1"/>
  <c r="I916" i="1"/>
  <c r="I913" i="1"/>
  <c r="I912" i="1"/>
  <c r="I909" i="1"/>
  <c r="I908" i="1"/>
  <c r="I905" i="1"/>
  <c r="I904" i="1"/>
  <c r="I901" i="1"/>
  <c r="I900" i="1"/>
  <c r="I897" i="1"/>
  <c r="I896" i="1"/>
  <c r="I893" i="1"/>
  <c r="I892" i="1"/>
  <c r="I889" i="1"/>
  <c r="I888" i="1"/>
  <c r="I885" i="1"/>
  <c r="I884" i="1"/>
  <c r="I883" i="1"/>
  <c r="I881" i="1"/>
  <c r="I880" i="1"/>
  <c r="I877" i="1"/>
  <c r="I876" i="1"/>
  <c r="I873" i="1"/>
  <c r="I872" i="1"/>
  <c r="I871" i="1"/>
  <c r="I869" i="1"/>
  <c r="I868" i="1"/>
  <c r="I865" i="1"/>
  <c r="I864" i="1"/>
  <c r="I861" i="1"/>
  <c r="I860" i="1"/>
  <c r="I857" i="1"/>
  <c r="I856" i="1"/>
  <c r="I853" i="1"/>
  <c r="I852" i="1"/>
  <c r="I849" i="1"/>
  <c r="I848" i="1"/>
  <c r="I845" i="1"/>
  <c r="I844" i="1"/>
  <c r="I841" i="1"/>
  <c r="I840" i="1"/>
  <c r="I837" i="1"/>
  <c r="I836" i="1"/>
  <c r="I833" i="1"/>
  <c r="I832" i="1"/>
  <c r="I829" i="1"/>
  <c r="I828" i="1"/>
  <c r="I825" i="1"/>
  <c r="I824" i="1"/>
  <c r="I821" i="1"/>
  <c r="I820" i="1"/>
  <c r="I819" i="1"/>
  <c r="I817" i="1"/>
  <c r="I816" i="1"/>
  <c r="I813" i="1"/>
  <c r="I812" i="1"/>
  <c r="I809" i="1"/>
  <c r="I808" i="1"/>
  <c r="I807" i="1"/>
  <c r="I805" i="1"/>
  <c r="I804" i="1"/>
  <c r="I801" i="1"/>
  <c r="I800" i="1"/>
  <c r="I797" i="1"/>
  <c r="I796" i="1"/>
  <c r="I793" i="1"/>
  <c r="I792" i="1"/>
  <c r="I789" i="1"/>
  <c r="I788" i="1"/>
  <c r="I785" i="1"/>
  <c r="I784" i="1"/>
  <c r="I781" i="1"/>
  <c r="I780" i="1"/>
  <c r="I777" i="1"/>
  <c r="I776" i="1"/>
  <c r="I773" i="1"/>
  <c r="I772" i="1"/>
  <c r="I769" i="1"/>
  <c r="I768" i="1"/>
  <c r="I765" i="1"/>
  <c r="I764" i="1"/>
  <c r="I761" i="1"/>
  <c r="I760" i="1"/>
  <c r="I757" i="1"/>
  <c r="I756" i="1"/>
  <c r="I755" i="1"/>
  <c r="I753" i="1"/>
  <c r="I752" i="1"/>
  <c r="I749" i="1"/>
  <c r="I748" i="1"/>
  <c r="I745" i="1"/>
  <c r="I744" i="1"/>
  <c r="I743" i="1"/>
  <c r="I741" i="1"/>
  <c r="I740" i="1"/>
  <c r="I737" i="1"/>
  <c r="I736" i="1"/>
  <c r="I733" i="1"/>
  <c r="I732" i="1"/>
  <c r="I729" i="1"/>
  <c r="I728" i="1"/>
  <c r="I725" i="1"/>
  <c r="I724" i="1"/>
  <c r="I721" i="1"/>
  <c r="I720" i="1"/>
  <c r="I717" i="1"/>
  <c r="I716" i="1"/>
  <c r="I713" i="1"/>
  <c r="I712" i="1"/>
  <c r="I709" i="1"/>
  <c r="I708" i="1"/>
  <c r="I705" i="1"/>
  <c r="I704" i="1"/>
  <c r="I701" i="1"/>
  <c r="I700" i="1"/>
  <c r="I697" i="1"/>
  <c r="I696" i="1"/>
  <c r="I693" i="1"/>
  <c r="I692" i="1"/>
  <c r="I691" i="1"/>
  <c r="I689" i="1"/>
  <c r="I688" i="1"/>
  <c r="I685" i="1"/>
  <c r="I684" i="1"/>
  <c r="I681" i="1"/>
  <c r="I680" i="1"/>
  <c r="I679" i="1"/>
  <c r="I677" i="1"/>
  <c r="I676" i="1"/>
  <c r="I673" i="1"/>
  <c r="I672" i="1"/>
  <c r="I669" i="1"/>
  <c r="I668" i="1"/>
  <c r="I665" i="1"/>
  <c r="I664" i="1"/>
  <c r="I661" i="1"/>
  <c r="I660" i="1"/>
  <c r="I657" i="1"/>
  <c r="I656" i="1"/>
  <c r="I653" i="1"/>
  <c r="I652" i="1"/>
  <c r="I651" i="1"/>
  <c r="I649" i="1"/>
  <c r="I648" i="1"/>
  <c r="I647" i="1"/>
  <c r="I645" i="1"/>
  <c r="I644" i="1"/>
  <c r="I641" i="1"/>
  <c r="I640" i="1"/>
  <c r="I637" i="1"/>
  <c r="I636" i="1"/>
  <c r="I635" i="1"/>
  <c r="I633" i="1"/>
  <c r="I632" i="1"/>
  <c r="I631" i="1"/>
  <c r="I629" i="1"/>
  <c r="I628" i="1"/>
  <c r="I625" i="1"/>
  <c r="I624" i="1"/>
  <c r="I621" i="1"/>
  <c r="I620" i="1"/>
  <c r="I619" i="1"/>
  <c r="I617" i="1"/>
  <c r="I616" i="1"/>
  <c r="I615" i="1"/>
  <c r="I613" i="1"/>
  <c r="I612" i="1"/>
  <c r="I609" i="1"/>
  <c r="I608" i="1"/>
  <c r="I605" i="1"/>
  <c r="I604" i="1"/>
  <c r="I603" i="1"/>
  <c r="I601" i="1"/>
  <c r="I600" i="1"/>
  <c r="I599" i="1"/>
  <c r="I597" i="1"/>
  <c r="I596" i="1"/>
  <c r="I593" i="1"/>
  <c r="I592" i="1"/>
  <c r="I589" i="1"/>
  <c r="I588" i="1"/>
  <c r="I587" i="1"/>
  <c r="I585" i="1"/>
  <c r="I584" i="1"/>
  <c r="I583" i="1"/>
  <c r="I581" i="1"/>
  <c r="I580" i="1"/>
  <c r="I577" i="1"/>
  <c r="I576" i="1"/>
  <c r="I573" i="1"/>
  <c r="I572" i="1"/>
  <c r="I571" i="1"/>
  <c r="I569" i="1"/>
  <c r="I568" i="1"/>
  <c r="I567" i="1"/>
  <c r="I565" i="1"/>
  <c r="I564" i="1"/>
  <c r="I561" i="1"/>
  <c r="I560" i="1"/>
  <c r="I557" i="1"/>
  <c r="I556" i="1"/>
  <c r="I555" i="1"/>
  <c r="I553" i="1"/>
  <c r="I552" i="1"/>
  <c r="I551" i="1"/>
  <c r="I549" i="1"/>
  <c r="I548" i="1"/>
  <c r="I545" i="1"/>
  <c r="I544" i="1"/>
  <c r="I541" i="1"/>
  <c r="I540" i="1"/>
  <c r="I539" i="1"/>
  <c r="I537" i="1"/>
  <c r="I536" i="1"/>
  <c r="I535" i="1"/>
  <c r="I533" i="1"/>
  <c r="I532" i="1"/>
  <c r="I529" i="1"/>
  <c r="I528" i="1"/>
  <c r="I525" i="1"/>
  <c r="I524" i="1"/>
  <c r="I523" i="1"/>
  <c r="I521" i="1"/>
  <c r="I520" i="1"/>
  <c r="I519" i="1"/>
  <c r="I517" i="1"/>
  <c r="I516" i="1"/>
  <c r="I513" i="1"/>
  <c r="I512" i="1"/>
  <c r="I509" i="1"/>
  <c r="I508" i="1"/>
  <c r="I507" i="1"/>
  <c r="I505" i="1"/>
  <c r="I504" i="1"/>
  <c r="I503" i="1"/>
  <c r="I501" i="1"/>
  <c r="I500" i="1"/>
  <c r="I497" i="1"/>
  <c r="I496" i="1"/>
  <c r="I493" i="1"/>
  <c r="I492" i="1"/>
  <c r="I491" i="1"/>
  <c r="I489" i="1"/>
  <c r="I488" i="1"/>
  <c r="I487" i="1"/>
  <c r="I485" i="1"/>
  <c r="I484" i="1"/>
  <c r="I481" i="1"/>
  <c r="I480" i="1"/>
  <c r="I477" i="1"/>
  <c r="I476" i="1"/>
  <c r="I475" i="1"/>
  <c r="I473" i="1"/>
  <c r="I472" i="1"/>
  <c r="I471" i="1"/>
  <c r="I469" i="1"/>
  <c r="I468" i="1"/>
  <c r="I465" i="1"/>
  <c r="I464" i="1"/>
  <c r="I461" i="1"/>
  <c r="I460" i="1"/>
  <c r="I459" i="1"/>
  <c r="I457" i="1"/>
  <c r="I456" i="1"/>
  <c r="I455" i="1"/>
  <c r="I453" i="1"/>
  <c r="I452" i="1"/>
  <c r="I449" i="1"/>
  <c r="I448" i="1"/>
  <c r="I445" i="1"/>
  <c r="I444" i="1"/>
  <c r="I443" i="1"/>
  <c r="I441" i="1"/>
  <c r="I440" i="1"/>
  <c r="I439" i="1"/>
  <c r="I437" i="1"/>
  <c r="I436" i="1"/>
  <c r="I433" i="1"/>
  <c r="I432" i="1"/>
  <c r="I429" i="1"/>
  <c r="I428" i="1"/>
  <c r="I427" i="1"/>
  <c r="I425" i="1"/>
  <c r="I424" i="1"/>
  <c r="I423" i="1"/>
  <c r="I421" i="1"/>
  <c r="I420" i="1"/>
  <c r="I417" i="1"/>
  <c r="I416" i="1"/>
  <c r="I413" i="1"/>
  <c r="I412" i="1"/>
  <c r="I411" i="1"/>
  <c r="I409" i="1"/>
  <c r="I408" i="1"/>
  <c r="I407" i="1"/>
  <c r="I405" i="1"/>
  <c r="I404" i="1"/>
  <c r="I401" i="1"/>
  <c r="I400" i="1"/>
  <c r="I397" i="1"/>
  <c r="I396" i="1"/>
  <c r="I395" i="1"/>
  <c r="I393" i="1"/>
  <c r="I392" i="1"/>
  <c r="I391" i="1"/>
  <c r="I389" i="1"/>
  <c r="I388" i="1"/>
  <c r="I385" i="1"/>
  <c r="I384" i="1"/>
  <c r="I381" i="1"/>
  <c r="I380" i="1"/>
  <c r="I379" i="1"/>
  <c r="I377" i="1"/>
  <c r="I376" i="1"/>
  <c r="I375" i="1"/>
  <c r="I373" i="1"/>
  <c r="I372" i="1"/>
  <c r="I369" i="1"/>
  <c r="I368" i="1"/>
  <c r="I365" i="1"/>
  <c r="I364" i="1"/>
  <c r="I363" i="1"/>
  <c r="I361" i="1"/>
  <c r="I360" i="1"/>
  <c r="I359" i="1"/>
  <c r="I357" i="1"/>
  <c r="I356" i="1"/>
  <c r="I355" i="1"/>
  <c r="I353" i="1"/>
  <c r="I352" i="1"/>
  <c r="I351" i="1"/>
  <c r="I349" i="1"/>
  <c r="I348" i="1"/>
  <c r="I347" i="1"/>
  <c r="I345" i="1"/>
  <c r="I344" i="1"/>
  <c r="I343" i="1"/>
  <c r="I341" i="1"/>
  <c r="I340" i="1"/>
  <c r="I339" i="1"/>
  <c r="I337" i="1"/>
  <c r="I336" i="1"/>
  <c r="I335" i="1"/>
  <c r="I333" i="1"/>
  <c r="I332" i="1"/>
  <c r="I331" i="1"/>
  <c r="I329" i="1"/>
  <c r="I328" i="1"/>
  <c r="I327" i="1"/>
  <c r="I325" i="1"/>
  <c r="I324" i="1"/>
  <c r="I323" i="1"/>
  <c r="I321" i="1"/>
  <c r="I320" i="1"/>
  <c r="I319" i="1"/>
  <c r="I317" i="1"/>
  <c r="I316" i="1"/>
  <c r="I315" i="1"/>
  <c r="I313" i="1"/>
  <c r="I312" i="1"/>
  <c r="I311" i="1"/>
  <c r="I309" i="1"/>
  <c r="I308" i="1"/>
  <c r="I307" i="1"/>
  <c r="I305" i="1"/>
  <c r="I304" i="1"/>
  <c r="I303" i="1"/>
  <c r="I301" i="1"/>
  <c r="I300" i="1"/>
  <c r="I299" i="1"/>
  <c r="I297" i="1"/>
  <c r="I296" i="1"/>
  <c r="I295" i="1"/>
  <c r="I293" i="1"/>
  <c r="I292" i="1"/>
  <c r="I291" i="1"/>
  <c r="I289" i="1"/>
  <c r="I288" i="1"/>
  <c r="I287" i="1"/>
  <c r="I285" i="1"/>
  <c r="I284" i="1"/>
  <c r="I283" i="1"/>
  <c r="I281" i="1"/>
  <c r="I280" i="1"/>
  <c r="I279" i="1"/>
  <c r="I277" i="1"/>
  <c r="I276" i="1"/>
  <c r="I275" i="1"/>
  <c r="I273" i="1"/>
  <c r="I272" i="1"/>
  <c r="I271" i="1"/>
  <c r="I269" i="1"/>
  <c r="I268" i="1"/>
  <c r="I267" i="1"/>
  <c r="I265" i="1"/>
  <c r="I264" i="1"/>
  <c r="I263" i="1"/>
  <c r="I261" i="1"/>
  <c r="I260" i="1"/>
  <c r="I259" i="1"/>
  <c r="I257" i="1"/>
  <c r="I256" i="1"/>
  <c r="I255" i="1"/>
  <c r="I253" i="1"/>
  <c r="I252" i="1"/>
  <c r="I251" i="1"/>
  <c r="I249" i="1"/>
  <c r="I248" i="1"/>
  <c r="I247" i="1"/>
  <c r="I245" i="1"/>
  <c r="I244" i="1"/>
  <c r="I243" i="1"/>
  <c r="I241" i="1"/>
  <c r="I240" i="1"/>
  <c r="I239" i="1"/>
  <c r="I237" i="1"/>
  <c r="I236" i="1"/>
  <c r="I235" i="1"/>
  <c r="I233" i="1"/>
  <c r="I232" i="1"/>
  <c r="I231" i="1"/>
  <c r="I229" i="1"/>
  <c r="I228" i="1"/>
  <c r="I227" i="1"/>
  <c r="I225" i="1"/>
  <c r="I224" i="1"/>
  <c r="I223" i="1"/>
  <c r="I221" i="1"/>
  <c r="I220" i="1"/>
  <c r="I219" i="1"/>
  <c r="I217" i="1"/>
  <c r="I216" i="1"/>
  <c r="I215" i="1"/>
  <c r="I213" i="1"/>
  <c r="I212" i="1"/>
  <c r="I211" i="1"/>
  <c r="I209" i="1"/>
  <c r="I208" i="1"/>
  <c r="I207" i="1"/>
  <c r="I205" i="1"/>
  <c r="I204" i="1"/>
  <c r="I203" i="1"/>
  <c r="I201" i="1"/>
  <c r="I200" i="1"/>
  <c r="I199" i="1"/>
  <c r="I197" i="1"/>
  <c r="I196" i="1"/>
  <c r="I195" i="1"/>
  <c r="I193" i="1"/>
  <c r="I192" i="1"/>
  <c r="I191" i="1"/>
  <c r="I189" i="1"/>
  <c r="I188" i="1"/>
  <c r="I187" i="1"/>
  <c r="I185" i="1"/>
  <c r="I184" i="1"/>
  <c r="I183" i="1"/>
  <c r="I181" i="1"/>
  <c r="I180" i="1"/>
  <c r="I179" i="1"/>
  <c r="I177" i="1"/>
  <c r="I176" i="1"/>
  <c r="I175" i="1"/>
  <c r="I173" i="1"/>
  <c r="I172" i="1"/>
  <c r="I171" i="1"/>
  <c r="I169" i="1"/>
  <c r="I168" i="1"/>
  <c r="I167" i="1"/>
  <c r="I165" i="1"/>
  <c r="I164" i="1"/>
  <c r="I163" i="1"/>
  <c r="I161" i="1"/>
  <c r="I160" i="1"/>
  <c r="I159" i="1"/>
  <c r="I157" i="1"/>
  <c r="I156" i="1"/>
  <c r="I155" i="1"/>
  <c r="I153" i="1"/>
  <c r="I152" i="1"/>
  <c r="I151" i="1"/>
  <c r="I149" i="1"/>
  <c r="I148" i="1"/>
  <c r="I147" i="1"/>
  <c r="I145" i="1"/>
  <c r="I144" i="1"/>
  <c r="I143" i="1"/>
  <c r="I141" i="1"/>
  <c r="I140" i="1"/>
  <c r="I139" i="1"/>
  <c r="I137" i="1"/>
  <c r="I136" i="1"/>
  <c r="I135" i="1"/>
  <c r="I133" i="1"/>
  <c r="I132" i="1"/>
  <c r="I131" i="1"/>
  <c r="I129" i="1"/>
  <c r="I128" i="1"/>
  <c r="I127" i="1"/>
  <c r="I125" i="1"/>
  <c r="I124" i="1"/>
  <c r="I123" i="1"/>
  <c r="I121" i="1"/>
  <c r="I120" i="1"/>
  <c r="I119" i="1"/>
  <c r="I117" i="1"/>
  <c r="I116" i="1"/>
  <c r="I115" i="1"/>
  <c r="I113" i="1"/>
  <c r="I112" i="1"/>
  <c r="I111" i="1"/>
  <c r="I109" i="1"/>
  <c r="I108" i="1"/>
  <c r="I107" i="1"/>
  <c r="I105" i="1"/>
  <c r="I104" i="1"/>
  <c r="I103" i="1"/>
  <c r="I101" i="1"/>
  <c r="I100" i="1"/>
  <c r="I99" i="1"/>
  <c r="I97" i="1"/>
  <c r="I96" i="1"/>
  <c r="I95" i="1"/>
  <c r="I93" i="1"/>
  <c r="I92" i="1"/>
  <c r="I91" i="1"/>
  <c r="I89" i="1"/>
  <c r="I88" i="1"/>
  <c r="I87" i="1"/>
  <c r="I85" i="1"/>
  <c r="I84" i="1"/>
  <c r="I83" i="1"/>
  <c r="I81" i="1"/>
  <c r="I80" i="1"/>
  <c r="I79" i="1"/>
  <c r="I77" i="1"/>
  <c r="I76" i="1"/>
  <c r="I75" i="1"/>
  <c r="I73" i="1"/>
  <c r="I72" i="1"/>
  <c r="I71" i="1"/>
  <c r="I69" i="1"/>
  <c r="I68" i="1"/>
  <c r="I67" i="1"/>
  <c r="I65" i="1"/>
  <c r="I64" i="1"/>
  <c r="I63" i="1"/>
  <c r="I61" i="1"/>
  <c r="I60" i="1"/>
  <c r="I59" i="1"/>
  <c r="I57" i="1"/>
  <c r="I56" i="1"/>
  <c r="I55" i="1"/>
  <c r="I53" i="1"/>
  <c r="I52" i="1"/>
  <c r="I51" i="1"/>
  <c r="I49" i="1"/>
  <c r="I48" i="1"/>
  <c r="I47" i="1"/>
  <c r="I45" i="1"/>
  <c r="I44" i="1"/>
  <c r="I43" i="1"/>
  <c r="I41" i="1"/>
  <c r="I40" i="1"/>
  <c r="I39" i="1"/>
  <c r="I37" i="1"/>
  <c r="I36" i="1"/>
  <c r="I35" i="1"/>
  <c r="I33" i="1"/>
  <c r="I32" i="1"/>
  <c r="I31" i="1"/>
  <c r="I29" i="1"/>
  <c r="I28" i="1"/>
  <c r="I27" i="1"/>
  <c r="I25" i="1"/>
  <c r="I24" i="1"/>
  <c r="I23" i="1"/>
  <c r="I21" i="1"/>
  <c r="I20" i="1"/>
  <c r="I19" i="1"/>
  <c r="I17" i="1"/>
  <c r="I16" i="1"/>
  <c r="I15" i="1"/>
  <c r="I13" i="1"/>
  <c r="I12" i="1"/>
  <c r="I11" i="1"/>
  <c r="I9" i="1"/>
  <c r="I8" i="1"/>
  <c r="I7" i="1"/>
  <c r="I5" i="1"/>
  <c r="I4" i="1"/>
  <c r="I3" i="1"/>
</calcChain>
</file>

<file path=xl/sharedStrings.xml><?xml version="1.0" encoding="utf-8"?>
<sst xmlns="http://schemas.openxmlformats.org/spreadsheetml/2006/main" count="6545" uniqueCount="1736">
  <si>
    <t>NOM</t>
  </si>
  <si>
    <t>PRENOM</t>
  </si>
  <si>
    <t>GENRE</t>
  </si>
  <si>
    <t>AGE</t>
  </si>
  <si>
    <t>ENTREE</t>
  </si>
  <si>
    <t>SPECIALITE</t>
  </si>
  <si>
    <t>REGION</t>
  </si>
  <si>
    <t>DUREE</t>
  </si>
  <si>
    <t>HERRY</t>
  </si>
  <si>
    <t>Hervé</t>
  </si>
  <si>
    <t>M</t>
  </si>
  <si>
    <t>Bateaux</t>
  </si>
  <si>
    <t>Est</t>
  </si>
  <si>
    <t>SALINGER</t>
  </si>
  <si>
    <t>Martine</t>
  </si>
  <si>
    <t>F</t>
  </si>
  <si>
    <t>Trains</t>
  </si>
  <si>
    <t>Paris et RP</t>
  </si>
  <si>
    <t>RIVIERE</t>
  </si>
  <si>
    <t>Juliette</t>
  </si>
  <si>
    <t>Sud-Est</t>
  </si>
  <si>
    <t>MORDONI</t>
  </si>
  <si>
    <t>Isabelle</t>
  </si>
  <si>
    <t>Voitures</t>
  </si>
  <si>
    <t>Sud-Ouest</t>
  </si>
  <si>
    <t>CIBORNE</t>
  </si>
  <si>
    <t>Jean-Michel</t>
  </si>
  <si>
    <t>Avions</t>
  </si>
  <si>
    <t>Nord</t>
  </si>
  <si>
    <t>CORANGE</t>
  </si>
  <si>
    <t>Jean-Pierre</t>
  </si>
  <si>
    <t>GASPARD</t>
  </si>
  <si>
    <t>Jacques</t>
  </si>
  <si>
    <t>Etranger</t>
  </si>
  <si>
    <t>BLANIC</t>
  </si>
  <si>
    <t>Bruno</t>
  </si>
  <si>
    <t>PIRONI</t>
  </si>
  <si>
    <t>David</t>
  </si>
  <si>
    <t>ALBARON</t>
  </si>
  <si>
    <t>BRETTIN</t>
  </si>
  <si>
    <t>Pascal</t>
  </si>
  <si>
    <t>Figurines</t>
  </si>
  <si>
    <t>Ouest</t>
  </si>
  <si>
    <t>GNOT</t>
  </si>
  <si>
    <t>Michel</t>
  </si>
  <si>
    <t>FAVROT</t>
  </si>
  <si>
    <t>Malvina</t>
  </si>
  <si>
    <t>COMBES</t>
  </si>
  <si>
    <t>GUENNEC</t>
  </si>
  <si>
    <t>Olivier</t>
  </si>
  <si>
    <t>GOURY</t>
  </si>
  <si>
    <t>Léon</t>
  </si>
  <si>
    <t>MALANIS</t>
  </si>
  <si>
    <t>Marie</t>
  </si>
  <si>
    <t>WALCKE</t>
  </si>
  <si>
    <t>Jocelyne</t>
  </si>
  <si>
    <t>BENAUD</t>
  </si>
  <si>
    <t>Nicolas</t>
  </si>
  <si>
    <t>GRANIERIAT</t>
  </si>
  <si>
    <t>Françoise</t>
  </si>
  <si>
    <t>CHARILLON</t>
  </si>
  <si>
    <t>Chantal</t>
  </si>
  <si>
    <t>PROUGET</t>
  </si>
  <si>
    <t>Frédéric</t>
  </si>
  <si>
    <t>MORINEAU</t>
  </si>
  <si>
    <t>Charles</t>
  </si>
  <si>
    <t>OLATARD</t>
  </si>
  <si>
    <t>Solange</t>
  </si>
  <si>
    <t>TREZ</t>
  </si>
  <si>
    <t>BERLEROUX</t>
  </si>
  <si>
    <t>Daniel</t>
  </si>
  <si>
    <t>BATUT</t>
  </si>
  <si>
    <t>Jeanne</t>
  </si>
  <si>
    <t>CROUSSET</t>
  </si>
  <si>
    <t>Nadine</t>
  </si>
  <si>
    <t>DUPONT</t>
  </si>
  <si>
    <t>Martin</t>
  </si>
  <si>
    <t>STUART</t>
  </si>
  <si>
    <t>BRINET</t>
  </si>
  <si>
    <t>MARONNIER</t>
  </si>
  <si>
    <t>Catherine</t>
  </si>
  <si>
    <t>PERRAULT</t>
  </si>
  <si>
    <t>Antoine</t>
  </si>
  <si>
    <t>DUNEUIL</t>
  </si>
  <si>
    <t>Evelyne</t>
  </si>
  <si>
    <t>TRIEUL</t>
  </si>
  <si>
    <t>Véronique</t>
  </si>
  <si>
    <t>FERNATI</t>
  </si>
  <si>
    <t>PLOMBARD</t>
  </si>
  <si>
    <t>Axelle</t>
  </si>
  <si>
    <t>BERCOURT</t>
  </si>
  <si>
    <t>Lise</t>
  </si>
  <si>
    <t>FLAVIRA</t>
  </si>
  <si>
    <t>Manuel</t>
  </si>
  <si>
    <t>MONTGALLET</t>
  </si>
  <si>
    <t>MENAULT</t>
  </si>
  <si>
    <t>SULART</t>
  </si>
  <si>
    <t>GILLARD</t>
  </si>
  <si>
    <t>Louise</t>
  </si>
  <si>
    <t>PRIMERO</t>
  </si>
  <si>
    <t>Dominique</t>
  </si>
  <si>
    <t>DULEU</t>
  </si>
  <si>
    <t>Monique</t>
  </si>
  <si>
    <t>BELLAC</t>
  </si>
  <si>
    <t>Eric</t>
  </si>
  <si>
    <t>LABECQUE</t>
  </si>
  <si>
    <t>Sylvie</t>
  </si>
  <si>
    <t>COQUELET</t>
  </si>
  <si>
    <t>MALLACHAUX</t>
  </si>
  <si>
    <t>Jean-Louis</t>
  </si>
  <si>
    <t>DUROY</t>
  </si>
  <si>
    <t>Philippe</t>
  </si>
  <si>
    <t>MAISON</t>
  </si>
  <si>
    <t>Gilles</t>
  </si>
  <si>
    <t>PLERON</t>
  </si>
  <si>
    <t>Louis</t>
  </si>
  <si>
    <t>GUET</t>
  </si>
  <si>
    <t>Aline</t>
  </si>
  <si>
    <t>CHAMUSSET</t>
  </si>
  <si>
    <t>Nicole</t>
  </si>
  <si>
    <t>VILLEMINEAU</t>
  </si>
  <si>
    <t>Stéphanie</t>
  </si>
  <si>
    <t>THIBON</t>
  </si>
  <si>
    <t>Christine</t>
  </si>
  <si>
    <t>LACALLAS</t>
  </si>
  <si>
    <t>Christian</t>
  </si>
  <si>
    <t>MENDELSOHN</t>
  </si>
  <si>
    <t>Didier</t>
  </si>
  <si>
    <t>LAURE</t>
  </si>
  <si>
    <t>Valérie</t>
  </si>
  <si>
    <t>MALEOTTI</t>
  </si>
  <si>
    <t>Serge</t>
  </si>
  <si>
    <t>GROSENRY</t>
  </si>
  <si>
    <t>MONNIEL</t>
  </si>
  <si>
    <t>HOUSSAIS</t>
  </si>
  <si>
    <t>DECHARBON</t>
  </si>
  <si>
    <t>Bernard</t>
  </si>
  <si>
    <t>TUFFRAU</t>
  </si>
  <si>
    <t>Béatrice</t>
  </si>
  <si>
    <t>COUZINARD</t>
  </si>
  <si>
    <t>Guy</t>
  </si>
  <si>
    <t>PERIGNAULT</t>
  </si>
  <si>
    <t>MAZINARDD</t>
  </si>
  <si>
    <t>DEMOKRANI</t>
  </si>
  <si>
    <t>Stéphane</t>
  </si>
  <si>
    <t>HEULIN</t>
  </si>
  <si>
    <t>Annie</t>
  </si>
  <si>
    <t>LANNEMASSE</t>
  </si>
  <si>
    <t>Alain</t>
  </si>
  <si>
    <t>MARTINET</t>
  </si>
  <si>
    <t>SUDINEAU</t>
  </si>
  <si>
    <t>Gilberte</t>
  </si>
  <si>
    <t>PRAIMECHE</t>
  </si>
  <si>
    <t>Paule</t>
  </si>
  <si>
    <t>BOURDANT</t>
  </si>
  <si>
    <t>Claudine</t>
  </si>
  <si>
    <t>HAUGUET</t>
  </si>
  <si>
    <t>SOLUCHARD</t>
  </si>
  <si>
    <t>Claude</t>
  </si>
  <si>
    <t>FIRMIN</t>
  </si>
  <si>
    <t>LAGARNIER</t>
  </si>
  <si>
    <t>PALMERO</t>
  </si>
  <si>
    <t>BROSSES</t>
  </si>
  <si>
    <t>BUFOSSE</t>
  </si>
  <si>
    <t>MARTINEAU</t>
  </si>
  <si>
    <t>Hubert</t>
  </si>
  <si>
    <t>OSMONT</t>
  </si>
  <si>
    <t>Marcel</t>
  </si>
  <si>
    <t>SALDES</t>
  </si>
  <si>
    <t>Andrée</t>
  </si>
  <si>
    <t>SARASSAT</t>
  </si>
  <si>
    <t>Jacqueline</t>
  </si>
  <si>
    <t>BOLERO</t>
  </si>
  <si>
    <t>Thierry</t>
  </si>
  <si>
    <t>SHERMAN</t>
  </si>
  <si>
    <t>Gérard</t>
  </si>
  <si>
    <t>JEAN</t>
  </si>
  <si>
    <t>Joséphine</t>
  </si>
  <si>
    <t>VIDALLY</t>
  </si>
  <si>
    <t>GARIT</t>
  </si>
  <si>
    <t>MOUCHARD</t>
  </si>
  <si>
    <t>SACHS</t>
  </si>
  <si>
    <t>Jules</t>
  </si>
  <si>
    <t>ROGER</t>
  </si>
  <si>
    <t>MAREZ</t>
  </si>
  <si>
    <t>DRIFAT</t>
  </si>
  <si>
    <t>POCCELIN</t>
  </si>
  <si>
    <t>WACKER</t>
  </si>
  <si>
    <t>Lucienne</t>
  </si>
  <si>
    <t>TALBERT</t>
  </si>
  <si>
    <t>Sébastien</t>
  </si>
  <si>
    <t>CALMONT</t>
  </si>
  <si>
    <t>Patrick</t>
  </si>
  <si>
    <t>BASSILLON</t>
  </si>
  <si>
    <t>QUESTIAUX</t>
  </si>
  <si>
    <t>CHALMENT</t>
  </si>
  <si>
    <t>PLOUJARD</t>
  </si>
  <si>
    <t>Mélanie</t>
  </si>
  <si>
    <t>DUGARD</t>
  </si>
  <si>
    <t>Danièle</t>
  </si>
  <si>
    <t>BLYBER</t>
  </si>
  <si>
    <t>CAMPARI</t>
  </si>
  <si>
    <t>FAUQUIN</t>
  </si>
  <si>
    <t>BRIVOURNET</t>
  </si>
  <si>
    <t>Pascale</t>
  </si>
  <si>
    <t>CHIRMI</t>
  </si>
  <si>
    <t>Lucien</t>
  </si>
  <si>
    <t>TELLIER</t>
  </si>
  <si>
    <t>Ginette</t>
  </si>
  <si>
    <t>VOGEL</t>
  </si>
  <si>
    <t>WAGNER</t>
  </si>
  <si>
    <t>Robert</t>
  </si>
  <si>
    <t>BRET</t>
  </si>
  <si>
    <t>Georges</t>
  </si>
  <si>
    <t>AGNEAU</t>
  </si>
  <si>
    <t>Micheline</t>
  </si>
  <si>
    <t>COURAT</t>
  </si>
  <si>
    <t>DIMAR</t>
  </si>
  <si>
    <t>ROULLIER</t>
  </si>
  <si>
    <t>CASIER</t>
  </si>
  <si>
    <t>LE GARREC</t>
  </si>
  <si>
    <t>Norbert</t>
  </si>
  <si>
    <t>CHALABERT</t>
  </si>
  <si>
    <t>CIRORMONT</t>
  </si>
  <si>
    <t>BOULANGER</t>
  </si>
  <si>
    <t>BARBAROCHE</t>
  </si>
  <si>
    <t>Gisèle</t>
  </si>
  <si>
    <t>MONZER</t>
  </si>
  <si>
    <t>Géraldine</t>
  </si>
  <si>
    <t>RUGER</t>
  </si>
  <si>
    <t>ZALLORZA</t>
  </si>
  <si>
    <t>VELMONDO</t>
  </si>
  <si>
    <t>Francis</t>
  </si>
  <si>
    <t>JUGE</t>
  </si>
  <si>
    <t>Marthe</t>
  </si>
  <si>
    <t>FRIOLET</t>
  </si>
  <si>
    <t>TENKINY</t>
  </si>
  <si>
    <t>LESUEUR</t>
  </si>
  <si>
    <t>VERT</t>
  </si>
  <si>
    <t>BERCHERON</t>
  </si>
  <si>
    <t>Etienne</t>
  </si>
  <si>
    <t>CATELAIN</t>
  </si>
  <si>
    <t>GENDRE</t>
  </si>
  <si>
    <t>Alexandra</t>
  </si>
  <si>
    <t>REBIGNAC</t>
  </si>
  <si>
    <t>LEBEC</t>
  </si>
  <si>
    <t>FARBESTANG</t>
  </si>
  <si>
    <t>Anémone</t>
  </si>
  <si>
    <t>VISTE</t>
  </si>
  <si>
    <t>LE CAM</t>
  </si>
  <si>
    <t>GAUTHIER</t>
  </si>
  <si>
    <t>VENON</t>
  </si>
  <si>
    <t>Maurice</t>
  </si>
  <si>
    <t>PUITOT</t>
  </si>
  <si>
    <t>SCITTO</t>
  </si>
  <si>
    <t>RICHARD</t>
  </si>
  <si>
    <t>TALFON</t>
  </si>
  <si>
    <t>GOZE</t>
  </si>
  <si>
    <t>BELLANIC</t>
  </si>
  <si>
    <t>CASTEL</t>
  </si>
  <si>
    <t>Thérèse</t>
  </si>
  <si>
    <t>QUERE</t>
  </si>
  <si>
    <t>Marianne</t>
  </si>
  <si>
    <t>RAFFNIET</t>
  </si>
  <si>
    <t>PICOT</t>
  </si>
  <si>
    <t>Josette</t>
  </si>
  <si>
    <t>DESCOMBES</t>
  </si>
  <si>
    <t>BARANGER</t>
  </si>
  <si>
    <t>CHEVILLE</t>
  </si>
  <si>
    <t>Liliane</t>
  </si>
  <si>
    <t>CARELAND</t>
  </si>
  <si>
    <t>Rose-Marie</t>
  </si>
  <si>
    <t>MAPOIX</t>
  </si>
  <si>
    <t>LESIEUR</t>
  </si>
  <si>
    <t>René</t>
  </si>
  <si>
    <t>PROVOST</t>
  </si>
  <si>
    <t>Marina</t>
  </si>
  <si>
    <t>DAVOUT</t>
  </si>
  <si>
    <t>PRIGENT</t>
  </si>
  <si>
    <t>WERBARO</t>
  </si>
  <si>
    <t>LEYS</t>
  </si>
  <si>
    <t>BLONCHARD</t>
  </si>
  <si>
    <t>RALIVET</t>
  </si>
  <si>
    <t>Raoul</t>
  </si>
  <si>
    <t>CARLENT</t>
  </si>
  <si>
    <t>SACLOUX</t>
  </si>
  <si>
    <t>LUMIALE</t>
  </si>
  <si>
    <t>BIEFER</t>
  </si>
  <si>
    <t>VASSELIN</t>
  </si>
  <si>
    <t>DUCASTEL</t>
  </si>
  <si>
    <t>KERTZEL</t>
  </si>
  <si>
    <t>LATUDE</t>
  </si>
  <si>
    <t>BENETIERE</t>
  </si>
  <si>
    <t>BESSIS</t>
  </si>
  <si>
    <t>DAVIDEAU</t>
  </si>
  <si>
    <t>GUILLOT</t>
  </si>
  <si>
    <t>BORNICHE</t>
  </si>
  <si>
    <t>DARGONT</t>
  </si>
  <si>
    <t>Pauline</t>
  </si>
  <si>
    <t>BLAGER</t>
  </si>
  <si>
    <t>DEVEVEY</t>
  </si>
  <si>
    <t>DESMARTIN</t>
  </si>
  <si>
    <t>Jean</t>
  </si>
  <si>
    <t>DURIVAGE</t>
  </si>
  <si>
    <t>Marcelle</t>
  </si>
  <si>
    <t>LANNOIS</t>
  </si>
  <si>
    <t>PECHON</t>
  </si>
  <si>
    <t>Anne</t>
  </si>
  <si>
    <t>MUSCAS</t>
  </si>
  <si>
    <t>ISOLARD</t>
  </si>
  <si>
    <t>Simone</t>
  </si>
  <si>
    <t>PREJEAN</t>
  </si>
  <si>
    <t>Corinne</t>
  </si>
  <si>
    <t>VALEDA</t>
  </si>
  <si>
    <t>LEPAYSAN</t>
  </si>
  <si>
    <t>ZATERRI</t>
  </si>
  <si>
    <t>Roberte</t>
  </si>
  <si>
    <t>DEVORIE</t>
  </si>
  <si>
    <t>Denise</t>
  </si>
  <si>
    <t>BELLACROIX</t>
  </si>
  <si>
    <t>REGNAULT</t>
  </si>
  <si>
    <t>Jean-Claude</t>
  </si>
  <si>
    <t>VILLABEAU</t>
  </si>
  <si>
    <t>Gontrand</t>
  </si>
  <si>
    <t>DEFRESSINET</t>
  </si>
  <si>
    <t>CAUTET</t>
  </si>
  <si>
    <t>Ghislaine</t>
  </si>
  <si>
    <t>GALIBIERES</t>
  </si>
  <si>
    <t>Jean-Paul</t>
  </si>
  <si>
    <t>REECHT</t>
  </si>
  <si>
    <t>MEMPROU</t>
  </si>
  <si>
    <t>LAROVY</t>
  </si>
  <si>
    <t>LEMAIRE</t>
  </si>
  <si>
    <t>Félix</t>
  </si>
  <si>
    <t>CHARME</t>
  </si>
  <si>
    <t>Christiane</t>
  </si>
  <si>
    <t>FALASSEC</t>
  </si>
  <si>
    <t>Mathurin</t>
  </si>
  <si>
    <t>BROULAIS</t>
  </si>
  <si>
    <t>HADRIEN</t>
  </si>
  <si>
    <t>Geneviève</t>
  </si>
  <si>
    <t>BRODIN</t>
  </si>
  <si>
    <t>André</t>
  </si>
  <si>
    <t>ALLANIC</t>
  </si>
  <si>
    <t>BAZUBER</t>
  </si>
  <si>
    <t>FLORESTAN</t>
  </si>
  <si>
    <t>Francoise</t>
  </si>
  <si>
    <t>LE GOLLINEC</t>
  </si>
  <si>
    <t>BELLANGER</t>
  </si>
  <si>
    <t>DEGIRARD</t>
  </si>
  <si>
    <t>BRIGGS</t>
  </si>
  <si>
    <t>John</t>
  </si>
  <si>
    <t>Jean-Luc</t>
  </si>
  <si>
    <t>RUBIEU</t>
  </si>
  <si>
    <t>Maryse</t>
  </si>
  <si>
    <t>BREFOSSE</t>
  </si>
  <si>
    <t>ERNEST</t>
  </si>
  <si>
    <t>Gilbert</t>
  </si>
  <si>
    <t>FAURE</t>
  </si>
  <si>
    <t>Eliane</t>
  </si>
  <si>
    <t>NATELLE</t>
  </si>
  <si>
    <t>José</t>
  </si>
  <si>
    <t>ROLICHARD</t>
  </si>
  <si>
    <t>BRASSALLE</t>
  </si>
  <si>
    <t>GUICHARD</t>
  </si>
  <si>
    <t>Jeannette</t>
  </si>
  <si>
    <t>JARDINS</t>
  </si>
  <si>
    <t>LAGANNE</t>
  </si>
  <si>
    <t>Denis</t>
  </si>
  <si>
    <t>MICHELIN</t>
  </si>
  <si>
    <t>Paul</t>
  </si>
  <si>
    <t>MOUSCRET</t>
  </si>
  <si>
    <t>VICET</t>
  </si>
  <si>
    <t>RAEMDONCK</t>
  </si>
  <si>
    <t>Ernestine</t>
  </si>
  <si>
    <t>ANGEVIN</t>
  </si>
  <si>
    <t>Patrice</t>
  </si>
  <si>
    <t>ZADVAT</t>
  </si>
  <si>
    <t>Simon</t>
  </si>
  <si>
    <t>BOURTERIX</t>
  </si>
  <si>
    <t>MAROT</t>
  </si>
  <si>
    <t>MINALTO</t>
  </si>
  <si>
    <t>ABASSY</t>
  </si>
  <si>
    <t>SILIEFF</t>
  </si>
  <si>
    <t>BOUCHON</t>
  </si>
  <si>
    <t>Baptiste</t>
  </si>
  <si>
    <t>MANETTI</t>
  </si>
  <si>
    <t>Yves</t>
  </si>
  <si>
    <t>RACS</t>
  </si>
  <si>
    <t>Patricia</t>
  </si>
  <si>
    <t>CHEYNES</t>
  </si>
  <si>
    <t>Pierre</t>
  </si>
  <si>
    <t>SALLABERRY</t>
  </si>
  <si>
    <t>SAUVAGE</t>
  </si>
  <si>
    <t>PAGES</t>
  </si>
  <si>
    <t>Michèle</t>
  </si>
  <si>
    <t>DEBARTIER</t>
  </si>
  <si>
    <t>Cathia</t>
  </si>
  <si>
    <t>MINEATOS</t>
  </si>
  <si>
    <t>Yvonne</t>
  </si>
  <si>
    <t>CARPENTIER</t>
  </si>
  <si>
    <t>Benjamin</t>
  </si>
  <si>
    <t>DUFY</t>
  </si>
  <si>
    <t>MEULIERE</t>
  </si>
  <si>
    <t>Colette</t>
  </si>
  <si>
    <t>GUILLEMOT</t>
  </si>
  <si>
    <t>Josiane</t>
  </si>
  <si>
    <t>NEGUEN</t>
  </si>
  <si>
    <t>CAVALIER</t>
  </si>
  <si>
    <t>LEUTELLIER</t>
  </si>
  <si>
    <t>FALABRE</t>
  </si>
  <si>
    <t>MATISSE</t>
  </si>
  <si>
    <t>SIMEAU</t>
  </si>
  <si>
    <t>MENESTREL</t>
  </si>
  <si>
    <t>SILVALY</t>
  </si>
  <si>
    <t>RAUVILLET</t>
  </si>
  <si>
    <t>GERMAYER</t>
  </si>
  <si>
    <t>Antony</t>
  </si>
  <si>
    <t>PACHINI</t>
  </si>
  <si>
    <t>COUBES</t>
  </si>
  <si>
    <t>Frédérique</t>
  </si>
  <si>
    <t>ABRIC</t>
  </si>
  <si>
    <t>COUSSINEAU</t>
  </si>
  <si>
    <t>TALARD</t>
  </si>
  <si>
    <t>MORISAND</t>
  </si>
  <si>
    <t>BRICHET</t>
  </si>
  <si>
    <t>ROUX</t>
  </si>
  <si>
    <t>RAYNAL</t>
  </si>
  <si>
    <t>Florence</t>
  </si>
  <si>
    <t>CADEBAR</t>
  </si>
  <si>
    <t>Renée</t>
  </si>
  <si>
    <t>CORNEVIN</t>
  </si>
  <si>
    <t>BLOT</t>
  </si>
  <si>
    <t>DUTEIL</t>
  </si>
  <si>
    <t>FLAUTINO</t>
  </si>
  <si>
    <t>BRANJON</t>
  </si>
  <si>
    <t>Henriette</t>
  </si>
  <si>
    <t>MAUCOIN</t>
  </si>
  <si>
    <t>CHABUTET</t>
  </si>
  <si>
    <t>Brigitte</t>
  </si>
  <si>
    <t>MAULIN</t>
  </si>
  <si>
    <t>Paulette</t>
  </si>
  <si>
    <t>TALLLAYRAC</t>
  </si>
  <si>
    <t>MARCHAL</t>
  </si>
  <si>
    <t>Danielle</t>
  </si>
  <si>
    <t>BERNARD</t>
  </si>
  <si>
    <t>REMENU</t>
  </si>
  <si>
    <t>LANDRIEUX</t>
  </si>
  <si>
    <t>LARUSSEL</t>
  </si>
  <si>
    <t>Marc</t>
  </si>
  <si>
    <t>BLON</t>
  </si>
  <si>
    <t>GOURAULT</t>
  </si>
  <si>
    <t>MARGUERITE</t>
  </si>
  <si>
    <t>CARON</t>
  </si>
  <si>
    <t>Cécile</t>
  </si>
  <si>
    <t>BORE</t>
  </si>
  <si>
    <t>SIGRANGE</t>
  </si>
  <si>
    <t>PREMOUCLE</t>
  </si>
  <si>
    <t>Henri</t>
  </si>
  <si>
    <t>KAHN</t>
  </si>
  <si>
    <t>CARAVENARD</t>
  </si>
  <si>
    <t>DRANSART</t>
  </si>
  <si>
    <t>PRONOVIC</t>
  </si>
  <si>
    <t>LAVALLEE</t>
  </si>
  <si>
    <t>SANUREL</t>
  </si>
  <si>
    <t>Sylvain</t>
  </si>
  <si>
    <t>ROUCLA</t>
  </si>
  <si>
    <t>LANGLADE</t>
  </si>
  <si>
    <t>Yvette</t>
  </si>
  <si>
    <t>DESAR</t>
  </si>
  <si>
    <t>BRETONNE</t>
  </si>
  <si>
    <t>HERVOIT</t>
  </si>
  <si>
    <t>FERRARI</t>
  </si>
  <si>
    <t>Léa</t>
  </si>
  <si>
    <t>MACRET</t>
  </si>
  <si>
    <t>Sabine</t>
  </si>
  <si>
    <t>BOIS</t>
  </si>
  <si>
    <t>MARTERON</t>
  </si>
  <si>
    <t>TRINEAUDEAU</t>
  </si>
  <si>
    <t>THIBALD</t>
  </si>
  <si>
    <t>BOSSETTI</t>
  </si>
  <si>
    <t>Pierrette</t>
  </si>
  <si>
    <t>MARIETTE</t>
  </si>
  <si>
    <t>Hélène</t>
  </si>
  <si>
    <t>AGARDE</t>
  </si>
  <si>
    <t>Benoît</t>
  </si>
  <si>
    <t>FLIPO</t>
  </si>
  <si>
    <t>Claire</t>
  </si>
  <si>
    <t>VEVEY</t>
  </si>
  <si>
    <t>TOURNEBOIZE</t>
  </si>
  <si>
    <t>SPINELLI</t>
  </si>
  <si>
    <t>VERON</t>
  </si>
  <si>
    <t>François</t>
  </si>
  <si>
    <t>BERAVINIER</t>
  </si>
  <si>
    <t>FOULQUIER</t>
  </si>
  <si>
    <t>Marise</t>
  </si>
  <si>
    <t>DECOR</t>
  </si>
  <si>
    <t>SAINT-HUBERT</t>
  </si>
  <si>
    <t>LANGLETON</t>
  </si>
  <si>
    <t>Guillaume</t>
  </si>
  <si>
    <t>PAROGUES</t>
  </si>
  <si>
    <t>PERIN</t>
  </si>
  <si>
    <t>GALLIMARD</t>
  </si>
  <si>
    <t>COCHAND</t>
  </si>
  <si>
    <t>PAYSANT</t>
  </si>
  <si>
    <t>MEHER</t>
  </si>
  <si>
    <t>VENETTO</t>
  </si>
  <si>
    <t>Rita</t>
  </si>
  <si>
    <t>BESQUIEU</t>
  </si>
  <si>
    <t>MATRAT</t>
  </si>
  <si>
    <t>Antoinette</t>
  </si>
  <si>
    <t>SIMON</t>
  </si>
  <si>
    <t>BLANDAU</t>
  </si>
  <si>
    <t>DELIVAUX</t>
  </si>
  <si>
    <t>AUVERGNE</t>
  </si>
  <si>
    <t>TROITAN</t>
  </si>
  <si>
    <t>WETZLER</t>
  </si>
  <si>
    <t>DABADE</t>
  </si>
  <si>
    <t>Marie-Christine</t>
  </si>
  <si>
    <t>PUCHE</t>
  </si>
  <si>
    <t>LORRE</t>
  </si>
  <si>
    <t>BRAILLARD</t>
  </si>
  <si>
    <t>VAILLANT</t>
  </si>
  <si>
    <t>BONICE</t>
  </si>
  <si>
    <t>Emilie</t>
  </si>
  <si>
    <t>BAILLEUX</t>
  </si>
  <si>
    <t>LARIVIER</t>
  </si>
  <si>
    <t>LARCELET</t>
  </si>
  <si>
    <t>Elisabeth</t>
  </si>
  <si>
    <t>LE GARS</t>
  </si>
  <si>
    <t>DIGEONNEAU</t>
  </si>
  <si>
    <t>LEOM</t>
  </si>
  <si>
    <t>France</t>
  </si>
  <si>
    <t>BARNIZOT</t>
  </si>
  <si>
    <t>Jean-Emile</t>
  </si>
  <si>
    <t>COREST</t>
  </si>
  <si>
    <t>CRONTE</t>
  </si>
  <si>
    <t>MAINGAM</t>
  </si>
  <si>
    <t>Franck</t>
  </si>
  <si>
    <t>BRAGARD</t>
  </si>
  <si>
    <t>FURNACKI</t>
  </si>
  <si>
    <t>PIERREAU</t>
  </si>
  <si>
    <t>Joëlle</t>
  </si>
  <si>
    <t>TOUATI</t>
  </si>
  <si>
    <t>VINCENT</t>
  </si>
  <si>
    <t>Noël</t>
  </si>
  <si>
    <t>CARTESSE</t>
  </si>
  <si>
    <t>CHARLIEUX</t>
  </si>
  <si>
    <t>CHARS</t>
  </si>
  <si>
    <t>Marie-josée</t>
  </si>
  <si>
    <t>BAILLEIRON</t>
  </si>
  <si>
    <t>Edith</t>
  </si>
  <si>
    <t>PABRICE</t>
  </si>
  <si>
    <t>MANDRIEUX</t>
  </si>
  <si>
    <t>JENGUE</t>
  </si>
  <si>
    <t>Rachel</t>
  </si>
  <si>
    <t>RICHEMOU</t>
  </si>
  <si>
    <t>SIRTOT</t>
  </si>
  <si>
    <t>ROUEN</t>
  </si>
  <si>
    <t>RAVEL</t>
  </si>
  <si>
    <t>Noëlle</t>
  </si>
  <si>
    <t>VENARD</t>
  </si>
  <si>
    <t>GLAHAUT</t>
  </si>
  <si>
    <t>DE SISA</t>
  </si>
  <si>
    <t>PRENOLAND</t>
  </si>
  <si>
    <t>Gustave</t>
  </si>
  <si>
    <t>NOUX</t>
  </si>
  <si>
    <t>Murielle</t>
  </si>
  <si>
    <t>DELTROYE</t>
  </si>
  <si>
    <t>VALAIS</t>
  </si>
  <si>
    <t>SEVRICOURT</t>
  </si>
  <si>
    <t>Albert</t>
  </si>
  <si>
    <t>POILLION</t>
  </si>
  <si>
    <t>SEIDENBERG</t>
  </si>
  <si>
    <t>VILLIN</t>
  </si>
  <si>
    <t>PERPETIT</t>
  </si>
  <si>
    <t>CALINEAU</t>
  </si>
  <si>
    <t>PLACARDON</t>
  </si>
  <si>
    <t>CLEFEUILLE</t>
  </si>
  <si>
    <t>Xavier</t>
  </si>
  <si>
    <t>GOIS</t>
  </si>
  <si>
    <t>LEVIGOUROUX</t>
  </si>
  <si>
    <t>PALLIEN</t>
  </si>
  <si>
    <t>Axel</t>
  </si>
  <si>
    <t>DORIF</t>
  </si>
  <si>
    <t>LEMADEC</t>
  </si>
  <si>
    <t>BONSERGENT</t>
  </si>
  <si>
    <t>SAIX</t>
  </si>
  <si>
    <t>LEGARDEN</t>
  </si>
  <si>
    <t>BRAZIGNAC</t>
  </si>
  <si>
    <t>Irène</t>
  </si>
  <si>
    <t>CIMAN</t>
  </si>
  <si>
    <t>CARREFOUR</t>
  </si>
  <si>
    <t>SAULNIER</t>
  </si>
  <si>
    <t>GRANIER</t>
  </si>
  <si>
    <t>BERICOL</t>
  </si>
  <si>
    <t>Olivia</t>
  </si>
  <si>
    <t>PIVOT</t>
  </si>
  <si>
    <t>PRENGEL</t>
  </si>
  <si>
    <t>Hans</t>
  </si>
  <si>
    <t>FARLON</t>
  </si>
  <si>
    <t>PIETRON</t>
  </si>
  <si>
    <t>Christelle</t>
  </si>
  <si>
    <t>PICHON</t>
  </si>
  <si>
    <t>LACROIX</t>
  </si>
  <si>
    <t>CATHARD</t>
  </si>
  <si>
    <t>Léontine</t>
  </si>
  <si>
    <t>PRITANNE</t>
  </si>
  <si>
    <t>BOURGEOT</t>
  </si>
  <si>
    <t>CHAUVEAU</t>
  </si>
  <si>
    <t>CHARMON</t>
  </si>
  <si>
    <t>SOLLIEC</t>
  </si>
  <si>
    <t>Maria</t>
  </si>
  <si>
    <t>LION</t>
  </si>
  <si>
    <t>PLUNISKI</t>
  </si>
  <si>
    <t>Igor</t>
  </si>
  <si>
    <t>BEURIER</t>
  </si>
  <si>
    <t>FRANCIS</t>
  </si>
  <si>
    <t>DEMAY</t>
  </si>
  <si>
    <t>BRASSIGNAC</t>
  </si>
  <si>
    <t>BOURGEOIS</t>
  </si>
  <si>
    <t>CALS</t>
  </si>
  <si>
    <t>Jean-Marie</t>
  </si>
  <si>
    <t>LABATAILLES</t>
  </si>
  <si>
    <t>PEYRETON</t>
  </si>
  <si>
    <t>EMMERICK</t>
  </si>
  <si>
    <t>GAUCHON</t>
  </si>
  <si>
    <t>Céline</t>
  </si>
  <si>
    <t>LEGROS</t>
  </si>
  <si>
    <t>BARBEROY</t>
  </si>
  <si>
    <t>FERRICK</t>
  </si>
  <si>
    <t>LAPERSONNE</t>
  </si>
  <si>
    <t>VALERIAN</t>
  </si>
  <si>
    <t>ROBERTIN</t>
  </si>
  <si>
    <t>Alphonse</t>
  </si>
  <si>
    <t>LEGRIS</t>
  </si>
  <si>
    <t>MICHAELY</t>
  </si>
  <si>
    <t>DEROUE</t>
  </si>
  <si>
    <t>LEFORT</t>
  </si>
  <si>
    <t>NICOLAS</t>
  </si>
  <si>
    <t>EYRIEST</t>
  </si>
  <si>
    <t>POTIRON</t>
  </si>
  <si>
    <t>Nadia</t>
  </si>
  <si>
    <t>BLATARD</t>
  </si>
  <si>
    <t>Dorothée</t>
  </si>
  <si>
    <t>DEMERSET</t>
  </si>
  <si>
    <t>LODIE</t>
  </si>
  <si>
    <t>RETTEVILLOIS</t>
  </si>
  <si>
    <t>PETIT</t>
  </si>
  <si>
    <t>NOLLIN</t>
  </si>
  <si>
    <t>Franceline</t>
  </si>
  <si>
    <t>MALETRAS</t>
  </si>
  <si>
    <t>Claudette</t>
  </si>
  <si>
    <t>DELAUNAY</t>
  </si>
  <si>
    <t>SANSON</t>
  </si>
  <si>
    <t>MANCHERON</t>
  </si>
  <si>
    <t>COPPALA</t>
  </si>
  <si>
    <t>BAZIN</t>
  </si>
  <si>
    <t>DALFERRE</t>
  </si>
  <si>
    <t>FRAMOND</t>
  </si>
  <si>
    <t>CALMENT</t>
  </si>
  <si>
    <t>RAMALLI</t>
  </si>
  <si>
    <t>LOYAUTE</t>
  </si>
  <si>
    <t>BETIN</t>
  </si>
  <si>
    <t>MARIE</t>
  </si>
  <si>
    <t>Huguette</t>
  </si>
  <si>
    <t>MARNIER</t>
  </si>
  <si>
    <t>BRAGUENARD</t>
  </si>
  <si>
    <t>FLANDRIAN</t>
  </si>
  <si>
    <t>TALLERDUN</t>
  </si>
  <si>
    <t>BARETTE</t>
  </si>
  <si>
    <t>Jean-louis</t>
  </si>
  <si>
    <t>DETURC</t>
  </si>
  <si>
    <t>BRANDILLOT</t>
  </si>
  <si>
    <t>PIERMUT</t>
  </si>
  <si>
    <t>MOURY</t>
  </si>
  <si>
    <t>COMPTE</t>
  </si>
  <si>
    <t>PHLIPPEAU</t>
  </si>
  <si>
    <t>RAPPORT</t>
  </si>
  <si>
    <t>NAVARRE</t>
  </si>
  <si>
    <t>Marie-Thérèse</t>
  </si>
  <si>
    <t>WIEBER</t>
  </si>
  <si>
    <t>Vincent</t>
  </si>
  <si>
    <t>LAROCHE</t>
  </si>
  <si>
    <t>DELFOSSE</t>
  </si>
  <si>
    <t>Laurence</t>
  </si>
  <si>
    <t>LEBRUN</t>
  </si>
  <si>
    <t>PICART</t>
  </si>
  <si>
    <t>Fabienne</t>
  </si>
  <si>
    <t>MOUSSU</t>
  </si>
  <si>
    <t>CHRISTELLE</t>
  </si>
  <si>
    <t>BARBIZON</t>
  </si>
  <si>
    <t>Jean-Christophe</t>
  </si>
  <si>
    <t>BLAISE</t>
  </si>
  <si>
    <t>SCHORPP</t>
  </si>
  <si>
    <t>Jean-Félix</t>
  </si>
  <si>
    <t>MALONG</t>
  </si>
  <si>
    <t>SABALZA</t>
  </si>
  <si>
    <t>Berthe</t>
  </si>
  <si>
    <t>GILBERT</t>
  </si>
  <si>
    <t>TREZANS</t>
  </si>
  <si>
    <t>CAUBERT</t>
  </si>
  <si>
    <t>Gaston</t>
  </si>
  <si>
    <t>FAUVELLE</t>
  </si>
  <si>
    <t>Armelle</t>
  </si>
  <si>
    <t>BRISSON</t>
  </si>
  <si>
    <t>DELFRIEL</t>
  </si>
  <si>
    <t>MERCHAND</t>
  </si>
  <si>
    <t>BLACHARD</t>
  </si>
  <si>
    <t>ODET</t>
  </si>
  <si>
    <t>DILLOT</t>
  </si>
  <si>
    <t>GENTILLAC</t>
  </si>
  <si>
    <t>FENEY</t>
  </si>
  <si>
    <t>PITROU</t>
  </si>
  <si>
    <t>MUSARS</t>
  </si>
  <si>
    <t>RASSAINT</t>
  </si>
  <si>
    <t>Emmanuelle</t>
  </si>
  <si>
    <t>GERVAIS</t>
  </si>
  <si>
    <t>BOURG</t>
  </si>
  <si>
    <t>GRATTEPAILLE</t>
  </si>
  <si>
    <t>Sonia</t>
  </si>
  <si>
    <t>MOREL</t>
  </si>
  <si>
    <t>DESMARRYER</t>
  </si>
  <si>
    <t>DESBRIERES</t>
  </si>
  <si>
    <t>BOISSON</t>
  </si>
  <si>
    <t>SALITI</t>
  </si>
  <si>
    <t>RIVELLI</t>
  </si>
  <si>
    <t>PISONI</t>
  </si>
  <si>
    <t>DENUXEL</t>
  </si>
  <si>
    <t>DEVANT</t>
  </si>
  <si>
    <t>YVAN</t>
  </si>
  <si>
    <t>TOUSSAINT</t>
  </si>
  <si>
    <t>MARCUZZI</t>
  </si>
  <si>
    <t>Bernadette</t>
  </si>
  <si>
    <t>PAGUILLON</t>
  </si>
  <si>
    <t>Annick</t>
  </si>
  <si>
    <t>DURAFORT</t>
  </si>
  <si>
    <t>DELNICKI</t>
  </si>
  <si>
    <t>CARRE</t>
  </si>
  <si>
    <t>CHAUDOT</t>
  </si>
  <si>
    <t>ANCHOUET</t>
  </si>
  <si>
    <t>TIZANEL</t>
  </si>
  <si>
    <t>Rolande</t>
  </si>
  <si>
    <t>LEQUESNE</t>
  </si>
  <si>
    <t>THOMASO</t>
  </si>
  <si>
    <t>BRICACHE</t>
  </si>
  <si>
    <t>Eugénie</t>
  </si>
  <si>
    <t>COSTES</t>
  </si>
  <si>
    <t>BUGNET</t>
  </si>
  <si>
    <t>BRULLIER</t>
  </si>
  <si>
    <t>KETIR</t>
  </si>
  <si>
    <t>ROVIN</t>
  </si>
  <si>
    <t>POIRON</t>
  </si>
  <si>
    <t>Marie-Louise</t>
  </si>
  <si>
    <t>PARDEZANDE</t>
  </si>
  <si>
    <t>LE GOFF</t>
  </si>
  <si>
    <t>Yannick</t>
  </si>
  <si>
    <t>CHRISTOPHE</t>
  </si>
  <si>
    <t>DE MONTAGNAC</t>
  </si>
  <si>
    <t>LAPEYROUSE</t>
  </si>
  <si>
    <t>Victor</t>
  </si>
  <si>
    <t>BOURROUX</t>
  </si>
  <si>
    <t>LECARPENTIER</t>
  </si>
  <si>
    <t>GRUGEON</t>
  </si>
  <si>
    <t>REVERDY</t>
  </si>
  <si>
    <t>DURAND</t>
  </si>
  <si>
    <t>DIETRICH</t>
  </si>
  <si>
    <t>LEFAUCON</t>
  </si>
  <si>
    <t>BAYAT</t>
  </si>
  <si>
    <t>CHEVALLIER</t>
  </si>
  <si>
    <t>Gérald</t>
  </si>
  <si>
    <t>JALUBERT</t>
  </si>
  <si>
    <t>CLAMAROTTE</t>
  </si>
  <si>
    <t>Edmond</t>
  </si>
  <si>
    <t>MILARET</t>
  </si>
  <si>
    <t>COUTARD</t>
  </si>
  <si>
    <t>NAUDIN</t>
  </si>
  <si>
    <t>VOLTZ</t>
  </si>
  <si>
    <t>RANCHET</t>
  </si>
  <si>
    <t>PEYRONNET</t>
  </si>
  <si>
    <t>Adélaide</t>
  </si>
  <si>
    <t>BRERICOURT</t>
  </si>
  <si>
    <t>BALTARI</t>
  </si>
  <si>
    <t>FRAGOSTINI</t>
  </si>
  <si>
    <t>FETRILLE</t>
  </si>
  <si>
    <t>TALBIN</t>
  </si>
  <si>
    <t>FERIGNAUD</t>
  </si>
  <si>
    <t>ORMENGEN</t>
  </si>
  <si>
    <t>Laure</t>
  </si>
  <si>
    <t>BARON</t>
  </si>
  <si>
    <t>Jeanette</t>
  </si>
  <si>
    <t>CHAMONNEAU</t>
  </si>
  <si>
    <t>VEGAS</t>
  </si>
  <si>
    <t>Joseph</t>
  </si>
  <si>
    <t>RAVALAIS</t>
  </si>
  <si>
    <t>PRADIVEAU</t>
  </si>
  <si>
    <t>TRAVERS</t>
  </si>
  <si>
    <t>CLOAREC</t>
  </si>
  <si>
    <t>CHALARMONT</t>
  </si>
  <si>
    <t>SAROT</t>
  </si>
  <si>
    <t>VILLIERS</t>
  </si>
  <si>
    <t>CHEREAU</t>
  </si>
  <si>
    <t>BEC</t>
  </si>
  <si>
    <t>GENTOIT</t>
  </si>
  <si>
    <t>HUGUET</t>
  </si>
  <si>
    <t>MAURIER</t>
  </si>
  <si>
    <t>BARRUTO</t>
  </si>
  <si>
    <t>Charlotte</t>
  </si>
  <si>
    <t>MIGROT</t>
  </si>
  <si>
    <t>VIGEGO</t>
  </si>
  <si>
    <t>REVERT</t>
  </si>
  <si>
    <t>CRAILLER</t>
  </si>
  <si>
    <t>CADUVIN</t>
  </si>
  <si>
    <t>BRUCHMANN</t>
  </si>
  <si>
    <t>CIFFRET</t>
  </si>
  <si>
    <t>JUNG</t>
  </si>
  <si>
    <t>PRUMEAU</t>
  </si>
  <si>
    <t>MAREGNAC</t>
  </si>
  <si>
    <t>CHAZEAU</t>
  </si>
  <si>
    <t>RAMEE</t>
  </si>
  <si>
    <t>BECHAUVEAU</t>
  </si>
  <si>
    <t>Fannette</t>
  </si>
  <si>
    <t>UTARD</t>
  </si>
  <si>
    <t>MADINEAU</t>
  </si>
  <si>
    <t>LOZISKI</t>
  </si>
  <si>
    <t>Edouard</t>
  </si>
  <si>
    <t>SARTORY</t>
  </si>
  <si>
    <t>Madeleine</t>
  </si>
  <si>
    <t>COUET</t>
  </si>
  <si>
    <t>MARECHAL</t>
  </si>
  <si>
    <t>HERBY</t>
  </si>
  <si>
    <t>Arnaud</t>
  </si>
  <si>
    <t>LEPERS</t>
  </si>
  <si>
    <t>Raphaël</t>
  </si>
  <si>
    <t>METEOL</t>
  </si>
  <si>
    <t>PERNIN</t>
  </si>
  <si>
    <t>VEDOIRE</t>
  </si>
  <si>
    <t>FRIGARD</t>
  </si>
  <si>
    <t>ATTAGLIA</t>
  </si>
  <si>
    <t>TIMMER</t>
  </si>
  <si>
    <t>DECORRE</t>
  </si>
  <si>
    <t>BOURGEON</t>
  </si>
  <si>
    <t>PASCALIS</t>
  </si>
  <si>
    <t>BRADIN</t>
  </si>
  <si>
    <t>BELUNG</t>
  </si>
  <si>
    <t>BOLF</t>
  </si>
  <si>
    <t>BOURICAT</t>
  </si>
  <si>
    <t>GENTIL</t>
  </si>
  <si>
    <t>DEGUELDRE</t>
  </si>
  <si>
    <t>BEZAGUT</t>
  </si>
  <si>
    <t>PAUMELAUD</t>
  </si>
  <si>
    <t>PERLEYS</t>
  </si>
  <si>
    <t>Hugues</t>
  </si>
  <si>
    <t>DELMONT</t>
  </si>
  <si>
    <t>LERIDEC</t>
  </si>
  <si>
    <t>BONNEVOIS</t>
  </si>
  <si>
    <t>DESLANDES</t>
  </si>
  <si>
    <t>Bénédicte</t>
  </si>
  <si>
    <t>SALMULLER</t>
  </si>
  <si>
    <t>BARRAUD</t>
  </si>
  <si>
    <t>BERANGER</t>
  </si>
  <si>
    <t>DALLEMANS</t>
  </si>
  <si>
    <t>LALIN</t>
  </si>
  <si>
    <t>LOMBARDI</t>
  </si>
  <si>
    <t>LEPRINCE</t>
  </si>
  <si>
    <t>BERUCHARD</t>
  </si>
  <si>
    <t>FARNIER</t>
  </si>
  <si>
    <t>CALIERO</t>
  </si>
  <si>
    <t>LOUIS</t>
  </si>
  <si>
    <t>LACORDERE</t>
  </si>
  <si>
    <t>Michelle</t>
  </si>
  <si>
    <t>SALVIER</t>
  </si>
  <si>
    <t>FACTIL</t>
  </si>
  <si>
    <t>Germaine</t>
  </si>
  <si>
    <t>MERITAND</t>
  </si>
  <si>
    <t>Raymonde</t>
  </si>
  <si>
    <t>GUILLEMONT</t>
  </si>
  <si>
    <t>LURETTE</t>
  </si>
  <si>
    <t>Denys</t>
  </si>
  <si>
    <t>DOVAN</t>
  </si>
  <si>
    <t>BENARD</t>
  </si>
  <si>
    <t>Fernande</t>
  </si>
  <si>
    <t>PARMAMDY</t>
  </si>
  <si>
    <t>CLAMBIN</t>
  </si>
  <si>
    <t>Alberte</t>
  </si>
  <si>
    <t>BALESTANO</t>
  </si>
  <si>
    <t>Roland</t>
  </si>
  <si>
    <t>COMTE</t>
  </si>
  <si>
    <t>DAVE</t>
  </si>
  <si>
    <t>LE GROS</t>
  </si>
  <si>
    <t>LAMMOY</t>
  </si>
  <si>
    <t>LEFRANCOIS</t>
  </si>
  <si>
    <t>FRANCOIS</t>
  </si>
  <si>
    <t>Désirée</t>
  </si>
  <si>
    <t>BILANCOT</t>
  </si>
  <si>
    <t>Fabrice</t>
  </si>
  <si>
    <t>GODEFROY</t>
  </si>
  <si>
    <t>Mireille</t>
  </si>
  <si>
    <t>MALET</t>
  </si>
  <si>
    <t>PREBODIN</t>
  </si>
  <si>
    <t>THIBAUT</t>
  </si>
  <si>
    <t>PLATEAU</t>
  </si>
  <si>
    <t>JASSET</t>
  </si>
  <si>
    <t>PRADAL</t>
  </si>
  <si>
    <t>DEVAUCHELLE</t>
  </si>
  <si>
    <t>CLARIET</t>
  </si>
  <si>
    <t>Sophie</t>
  </si>
  <si>
    <t>ZYLBERBERG</t>
  </si>
  <si>
    <t>LAPLANCHE</t>
  </si>
  <si>
    <t>KLEIN</t>
  </si>
  <si>
    <t>BERTRAND</t>
  </si>
  <si>
    <t>Luc</t>
  </si>
  <si>
    <t>CRILET</t>
  </si>
  <si>
    <t>GIRARD</t>
  </si>
  <si>
    <t>Sidonie</t>
  </si>
  <si>
    <t>FELANNIER</t>
  </si>
  <si>
    <t>DE VALECK</t>
  </si>
  <si>
    <t>ODEFROY</t>
  </si>
  <si>
    <t>BRAILLE</t>
  </si>
  <si>
    <t>Jean-Eudes</t>
  </si>
  <si>
    <t>CALIMOL</t>
  </si>
  <si>
    <t>BRUN</t>
  </si>
  <si>
    <t>WERNERT</t>
  </si>
  <si>
    <t>CIVOLIER</t>
  </si>
  <si>
    <t>WEGEL</t>
  </si>
  <si>
    <t>MATHIEU</t>
  </si>
  <si>
    <t>LABORIER</t>
  </si>
  <si>
    <t>Francois</t>
  </si>
  <si>
    <t>HARDY</t>
  </si>
  <si>
    <t>Oliver</t>
  </si>
  <si>
    <t>DUROIS</t>
  </si>
  <si>
    <t>MONGOLFIER</t>
  </si>
  <si>
    <t>Suzanne</t>
  </si>
  <si>
    <t>WOZINSKY</t>
  </si>
  <si>
    <t>CAVENEL</t>
  </si>
  <si>
    <t>BOULONY</t>
  </si>
  <si>
    <t>GIMENEZ</t>
  </si>
  <si>
    <t>BALUTIN</t>
  </si>
  <si>
    <t>DOINAN</t>
  </si>
  <si>
    <t>William</t>
  </si>
  <si>
    <t>PHILIPPE</t>
  </si>
  <si>
    <t>VEYRUNES</t>
  </si>
  <si>
    <t>Lucette</t>
  </si>
  <si>
    <t>LORENZINI</t>
  </si>
  <si>
    <t>FRANCE</t>
  </si>
  <si>
    <t>CHNUBEL</t>
  </si>
  <si>
    <t>BOUJAT</t>
  </si>
  <si>
    <t>LESNARD</t>
  </si>
  <si>
    <t>Janine</t>
  </si>
  <si>
    <t>DUPRIN</t>
  </si>
  <si>
    <t>LE GLOAN</t>
  </si>
  <si>
    <t>JEANNOT</t>
  </si>
  <si>
    <t>LAURAS</t>
  </si>
  <si>
    <t>CROUZET</t>
  </si>
  <si>
    <t>BOUERY</t>
  </si>
  <si>
    <t>CHAROUSSET</t>
  </si>
  <si>
    <t>MANSUY</t>
  </si>
  <si>
    <t>BRISSONEAU</t>
  </si>
  <si>
    <t>DESROUELLE</t>
  </si>
  <si>
    <t>MULLER</t>
  </si>
  <si>
    <t>Sébastienne</t>
  </si>
  <si>
    <t>LEFORTAL</t>
  </si>
  <si>
    <t>BLACHON</t>
  </si>
  <si>
    <t>VIDONNE</t>
  </si>
  <si>
    <t>COUNY</t>
  </si>
  <si>
    <t>BETTERIO</t>
  </si>
  <si>
    <t>Andréa</t>
  </si>
  <si>
    <t>CORBET</t>
  </si>
  <si>
    <t>Jean-Francois</t>
  </si>
  <si>
    <t>DEBELS</t>
  </si>
  <si>
    <t>LEFUR</t>
  </si>
  <si>
    <t>VINCENTI</t>
  </si>
  <si>
    <t>DAGUET</t>
  </si>
  <si>
    <t>BESNARD</t>
  </si>
  <si>
    <t>RUFUS</t>
  </si>
  <si>
    <t>GANIER</t>
  </si>
  <si>
    <t>MOBER</t>
  </si>
  <si>
    <t>SIVERGNOUX</t>
  </si>
  <si>
    <t>CLEMINI</t>
  </si>
  <si>
    <t>Julien</t>
  </si>
  <si>
    <t>DELORMEAU</t>
  </si>
  <si>
    <t>Nina</t>
  </si>
  <si>
    <t>TIROSSELLE</t>
  </si>
  <si>
    <t>CIOCCATA</t>
  </si>
  <si>
    <t>DELLABRE</t>
  </si>
  <si>
    <t>DUVILLAGE</t>
  </si>
  <si>
    <t>LARTIGUES</t>
  </si>
  <si>
    <t>NIBACHE</t>
  </si>
  <si>
    <t>GISGAND</t>
  </si>
  <si>
    <t>BATTAVIA</t>
  </si>
  <si>
    <t>MOZART</t>
  </si>
  <si>
    <t>GAUCHER</t>
  </si>
  <si>
    <t>Odette</t>
  </si>
  <si>
    <t>DESSALORT</t>
  </si>
  <si>
    <t>BARBANGE</t>
  </si>
  <si>
    <t>PAILLON</t>
  </si>
  <si>
    <t>THURIAULT</t>
  </si>
  <si>
    <t>Rémi</t>
  </si>
  <si>
    <t>LARDRY</t>
  </si>
  <si>
    <t>Camille</t>
  </si>
  <si>
    <t>LEMERSEC</t>
  </si>
  <si>
    <t>VORIN</t>
  </si>
  <si>
    <t>BARDE</t>
  </si>
  <si>
    <t>CARREAU</t>
  </si>
  <si>
    <t>GAUJAC</t>
  </si>
  <si>
    <t>LEROYER</t>
  </si>
  <si>
    <t>NICKY</t>
  </si>
  <si>
    <t>Betty</t>
  </si>
  <si>
    <t>BRODENANS</t>
  </si>
  <si>
    <t>DUBOIS</t>
  </si>
  <si>
    <t>Théodule</t>
  </si>
  <si>
    <t>MONTGILBERT</t>
  </si>
  <si>
    <t>PAYEN</t>
  </si>
  <si>
    <t>RAUX</t>
  </si>
  <si>
    <t>FRENART</t>
  </si>
  <si>
    <t>CHAMON</t>
  </si>
  <si>
    <t>Christophe</t>
  </si>
  <si>
    <t>LEVY</t>
  </si>
  <si>
    <t>MORCHOINE</t>
  </si>
  <si>
    <t>JIVA</t>
  </si>
  <si>
    <t>NIGARO</t>
  </si>
  <si>
    <t>GABUSSET</t>
  </si>
  <si>
    <t>Viviane</t>
  </si>
  <si>
    <t>MERIOT</t>
  </si>
  <si>
    <t>DUJARDINS</t>
  </si>
  <si>
    <t>ALADIN</t>
  </si>
  <si>
    <t>LANGER</t>
  </si>
  <si>
    <t>BEAUFILS</t>
  </si>
  <si>
    <t>Roger</t>
  </si>
  <si>
    <t>MASSE</t>
  </si>
  <si>
    <t>PREPOULET</t>
  </si>
  <si>
    <t>MARBOEUF</t>
  </si>
  <si>
    <t>SAUDE</t>
  </si>
  <si>
    <t>JANCIRET</t>
  </si>
  <si>
    <t>CHABRUYERE</t>
  </si>
  <si>
    <t>DESAIS</t>
  </si>
  <si>
    <t>DERCOUX</t>
  </si>
  <si>
    <t>VERNIC</t>
  </si>
  <si>
    <t>DOMAS</t>
  </si>
  <si>
    <t>GIRARDIN</t>
  </si>
  <si>
    <t>MATTHIEU</t>
  </si>
  <si>
    <t>LIETON</t>
  </si>
  <si>
    <t>BRESSON</t>
  </si>
  <si>
    <t>Luce</t>
  </si>
  <si>
    <t>FELIX</t>
  </si>
  <si>
    <t>Damien</t>
  </si>
  <si>
    <t>GIRAUDET</t>
  </si>
  <si>
    <t>LARUETTE</t>
  </si>
  <si>
    <t>DELPORTE</t>
  </si>
  <si>
    <t>RIEUX</t>
  </si>
  <si>
    <t>BARILLAUT</t>
  </si>
  <si>
    <t>JOFFRE</t>
  </si>
  <si>
    <t>VALSOMO</t>
  </si>
  <si>
    <t>FREOL</t>
  </si>
  <si>
    <t>BALLAGNAC</t>
  </si>
  <si>
    <t>MARTEREL</t>
  </si>
  <si>
    <t>DULLAC</t>
  </si>
  <si>
    <t>CATIVARD</t>
  </si>
  <si>
    <t>GLAGUE</t>
  </si>
  <si>
    <t>PIRATINI</t>
  </si>
  <si>
    <t>ARANFRAY</t>
  </si>
  <si>
    <t>LEOTARD</t>
  </si>
  <si>
    <t>DOMERGUE</t>
  </si>
  <si>
    <t>JANCELIN</t>
  </si>
  <si>
    <t>Eudes</t>
  </si>
  <si>
    <t>MAYNIE</t>
  </si>
  <si>
    <t>ROCHER</t>
  </si>
  <si>
    <t>Georgette</t>
  </si>
  <si>
    <t>AEBERHARD</t>
  </si>
  <si>
    <t>ISMUTH</t>
  </si>
  <si>
    <t>CADILLAC</t>
  </si>
  <si>
    <t>DUPUIS</t>
  </si>
  <si>
    <t>SARCA</t>
  </si>
  <si>
    <t>FONTANA</t>
  </si>
  <si>
    <t>ZANNIC</t>
  </si>
  <si>
    <t>Johann</t>
  </si>
  <si>
    <t>GARGIVIER</t>
  </si>
  <si>
    <t>BALNERO</t>
  </si>
  <si>
    <t>PERLEC</t>
  </si>
  <si>
    <t>CROIZIER</t>
  </si>
  <si>
    <t>LOISLE</t>
  </si>
  <si>
    <t>ABOIZIR</t>
  </si>
  <si>
    <t>THOMASINI</t>
  </si>
  <si>
    <t>TINDEMANS</t>
  </si>
  <si>
    <t>TALANO</t>
  </si>
  <si>
    <t>FAUCONNIER</t>
  </si>
  <si>
    <t>RAMET</t>
  </si>
  <si>
    <t>DAMAZER</t>
  </si>
  <si>
    <t>Marie-Line</t>
  </si>
  <si>
    <t>MARIVEAUX</t>
  </si>
  <si>
    <t>PAVELLI</t>
  </si>
  <si>
    <t>PRENET</t>
  </si>
  <si>
    <t>BEZIN</t>
  </si>
  <si>
    <t>DENOEL</t>
  </si>
  <si>
    <t>HANESSON</t>
  </si>
  <si>
    <t>BECAQUET</t>
  </si>
  <si>
    <t>PRADAM</t>
  </si>
  <si>
    <t>JUTTEAU</t>
  </si>
  <si>
    <t>DRUMART</t>
  </si>
  <si>
    <t>BEILLOUX</t>
  </si>
  <si>
    <t>LEGUAY</t>
  </si>
  <si>
    <t>GAIERZOD</t>
  </si>
  <si>
    <t>Thomas</t>
  </si>
  <si>
    <t>MONTESQUIEU</t>
  </si>
  <si>
    <t>Sylviane</t>
  </si>
  <si>
    <t>VINGELERE</t>
  </si>
  <si>
    <t>Berangère</t>
  </si>
  <si>
    <t>MOLLINARD</t>
  </si>
  <si>
    <t>SCHEEREN</t>
  </si>
  <si>
    <t>DE LABAT</t>
  </si>
  <si>
    <t>PERRET</t>
  </si>
  <si>
    <t>MANDIRIEUX</t>
  </si>
  <si>
    <t>Anna</t>
  </si>
  <si>
    <t>RADIER</t>
  </si>
  <si>
    <t>Delphine</t>
  </si>
  <si>
    <t>BLIMANN</t>
  </si>
  <si>
    <t>MALLOT</t>
  </si>
  <si>
    <t>CHOVANNAT</t>
  </si>
  <si>
    <t>DIMERNEZ</t>
  </si>
  <si>
    <t>VIPERRET</t>
  </si>
  <si>
    <t>MARLIERE</t>
  </si>
  <si>
    <t>DEPOLET</t>
  </si>
  <si>
    <t>VIDELAINE</t>
  </si>
  <si>
    <t>PENTELOT</t>
  </si>
  <si>
    <t>BERGER</t>
  </si>
  <si>
    <t>PROVINS</t>
  </si>
  <si>
    <t>LE RIERC</t>
  </si>
  <si>
    <t>GIRAUDY</t>
  </si>
  <si>
    <t>RIPON</t>
  </si>
  <si>
    <t>BAUBOIN</t>
  </si>
  <si>
    <t>CARRIERE</t>
  </si>
  <si>
    <t>LAULEMANS</t>
  </si>
  <si>
    <t>DARRIEUX</t>
  </si>
  <si>
    <t>PARTROPIS</t>
  </si>
  <si>
    <t>DACOSTA</t>
  </si>
  <si>
    <t>DONYTY</t>
  </si>
  <si>
    <t>PESVIGNES</t>
  </si>
  <si>
    <t>Jeannine</t>
  </si>
  <si>
    <t>ROUILLAND</t>
  </si>
  <si>
    <t>FREMONT</t>
  </si>
  <si>
    <t>FLORIAN</t>
  </si>
  <si>
    <t>CROUGEOT</t>
  </si>
  <si>
    <t>PIROCIETY</t>
  </si>
  <si>
    <t>REVENIAULT</t>
  </si>
  <si>
    <t>BERSTEIN</t>
  </si>
  <si>
    <t>CAMIMAN</t>
  </si>
  <si>
    <t>RECAMIER</t>
  </si>
  <si>
    <t>Sandra</t>
  </si>
  <si>
    <t>GORRE</t>
  </si>
  <si>
    <t>Marie Christine</t>
  </si>
  <si>
    <t>CLOVIS</t>
  </si>
  <si>
    <t>BERICOURT</t>
  </si>
  <si>
    <t>BENEDICTE</t>
  </si>
  <si>
    <t>DEMON</t>
  </si>
  <si>
    <t>Pierre-Etienne</t>
  </si>
  <si>
    <t>TARDIEU</t>
  </si>
  <si>
    <t>BOREAL</t>
  </si>
  <si>
    <t>DORIS</t>
  </si>
  <si>
    <t>TARTARIN</t>
  </si>
  <si>
    <t>GABARREC</t>
  </si>
  <si>
    <t>PRANET</t>
  </si>
  <si>
    <t>GABORIAN</t>
  </si>
  <si>
    <t>BERRAT</t>
  </si>
  <si>
    <t>BREVANT</t>
  </si>
  <si>
    <t>FABERGER</t>
  </si>
  <si>
    <t>FAILLER</t>
  </si>
  <si>
    <t>CAPELIN</t>
  </si>
  <si>
    <t>RAPP</t>
  </si>
  <si>
    <t>RIVEUL</t>
  </si>
  <si>
    <t>CALLARI</t>
  </si>
  <si>
    <t>VASSAL</t>
  </si>
  <si>
    <t>SELIN</t>
  </si>
  <si>
    <t>LECUYER</t>
  </si>
  <si>
    <t>REGOURION</t>
  </si>
  <si>
    <t>FORESNAIS</t>
  </si>
  <si>
    <t>PIAGET</t>
  </si>
  <si>
    <t>PARC</t>
  </si>
  <si>
    <t>Amaury</t>
  </si>
  <si>
    <t>DIRET</t>
  </si>
  <si>
    <t>DI CASTRO</t>
  </si>
  <si>
    <t>Guiseppe</t>
  </si>
  <si>
    <t>FOUCHER</t>
  </si>
  <si>
    <t>LISKO</t>
  </si>
  <si>
    <t>MARTINEZ</t>
  </si>
  <si>
    <t>MORANNE</t>
  </si>
  <si>
    <t>VACHER</t>
  </si>
  <si>
    <t>RHODES</t>
  </si>
  <si>
    <t>LONGUEAU</t>
  </si>
  <si>
    <t>SIRLIS</t>
  </si>
  <si>
    <t>JOUSSEAUME</t>
  </si>
  <si>
    <t>DECLAIRE</t>
  </si>
  <si>
    <t>PIEBER</t>
  </si>
  <si>
    <t>Jean-Jacques</t>
  </si>
  <si>
    <t>CHAPON</t>
  </si>
  <si>
    <t>DURANDET</t>
  </si>
  <si>
    <t>BOURDIVEAU</t>
  </si>
  <si>
    <t>GEMIEUX</t>
  </si>
  <si>
    <t>Renette</t>
  </si>
  <si>
    <t>PIRIER</t>
  </si>
  <si>
    <t>CARRETIER</t>
  </si>
  <si>
    <t>CAPREUX</t>
  </si>
  <si>
    <t>BENOIT</t>
  </si>
  <si>
    <t>DECAZENAVE</t>
  </si>
  <si>
    <t>Line</t>
  </si>
  <si>
    <t>VEYRAC</t>
  </si>
  <si>
    <t>BONIZOT</t>
  </si>
  <si>
    <t>BROWN</t>
  </si>
  <si>
    <t>CRANTIN</t>
  </si>
  <si>
    <t>GILLABERT</t>
  </si>
  <si>
    <t>CLAWASKI</t>
  </si>
  <si>
    <t>BRANA</t>
  </si>
  <si>
    <t>LIEBERT</t>
  </si>
  <si>
    <t>MAUR</t>
  </si>
  <si>
    <t>Raymond</t>
  </si>
  <si>
    <t>CHATELAIN</t>
  </si>
  <si>
    <t>BRAND</t>
  </si>
  <si>
    <t>DEMEULERE</t>
  </si>
  <si>
    <t>PARIVEAU</t>
  </si>
  <si>
    <t>Caroline</t>
  </si>
  <si>
    <t>MELLOT</t>
  </si>
  <si>
    <t>CARDOT</t>
  </si>
  <si>
    <t>HUTTIN</t>
  </si>
  <si>
    <t>GARNIER</t>
  </si>
  <si>
    <t>TOMALONE</t>
  </si>
  <si>
    <t>Virginie</t>
  </si>
  <si>
    <t>BONNETIER</t>
  </si>
  <si>
    <t>Julienne</t>
  </si>
  <si>
    <t>JOUANNEAU</t>
  </si>
  <si>
    <t>NAGNIER</t>
  </si>
  <si>
    <t>THIRIOT</t>
  </si>
  <si>
    <t>VERRY</t>
  </si>
  <si>
    <t>MOLIMARD</t>
  </si>
  <si>
    <t>PASCAU</t>
  </si>
  <si>
    <t>GODILLOT</t>
  </si>
  <si>
    <t>LANTRE</t>
  </si>
  <si>
    <t>MOREDIGUES</t>
  </si>
  <si>
    <t>Alexandre</t>
  </si>
  <si>
    <t>MARTIN</t>
  </si>
  <si>
    <t>BRESSE</t>
  </si>
  <si>
    <t>MENARDEAU</t>
  </si>
  <si>
    <t>PREVIGNES</t>
  </si>
  <si>
    <t>HERNANDEZ</t>
  </si>
  <si>
    <t>CRANCIER</t>
  </si>
  <si>
    <t>ROCHEREAU</t>
  </si>
  <si>
    <t>GALLIGOU</t>
  </si>
  <si>
    <t>Angelica</t>
  </si>
  <si>
    <t>HAFFNER</t>
  </si>
  <si>
    <t>LEMARIE</t>
  </si>
  <si>
    <t>CHENET</t>
  </si>
  <si>
    <t>GABRIEL</t>
  </si>
  <si>
    <t>MENIL</t>
  </si>
  <si>
    <t>THOMAS</t>
  </si>
  <si>
    <t>MIROTTA</t>
  </si>
  <si>
    <t>Rose</t>
  </si>
  <si>
    <t>NABLATS</t>
  </si>
  <si>
    <t>DAVAURY</t>
  </si>
  <si>
    <t>GRABISSON</t>
  </si>
  <si>
    <t>HERVIEU</t>
  </si>
  <si>
    <t>FROY</t>
  </si>
  <si>
    <t>BUGNON</t>
  </si>
  <si>
    <t>BIJOT</t>
  </si>
  <si>
    <t>DEMAZY</t>
  </si>
  <si>
    <t>GRAZIELLA</t>
  </si>
  <si>
    <t>Lola</t>
  </si>
  <si>
    <t>ROBERT</t>
  </si>
  <si>
    <t>MIEZE</t>
  </si>
  <si>
    <t>FRESSINET</t>
  </si>
  <si>
    <t>SERRAIN</t>
  </si>
  <si>
    <t>COURTELAN</t>
  </si>
  <si>
    <t>LAGNEAU</t>
  </si>
  <si>
    <t>HANDELSMAN</t>
  </si>
  <si>
    <t>CALBERO</t>
  </si>
  <si>
    <t>DAMOUCLE</t>
  </si>
  <si>
    <t>FERRIERES</t>
  </si>
  <si>
    <t>GALLAND</t>
  </si>
  <si>
    <t>Marguerite</t>
  </si>
  <si>
    <t>COLLET</t>
  </si>
  <si>
    <t>ROMERO</t>
  </si>
  <si>
    <t>SCHUMANN</t>
  </si>
  <si>
    <t>ROUSSEL</t>
  </si>
  <si>
    <t>DERUELLE</t>
  </si>
  <si>
    <t>PARRAIN</t>
  </si>
  <si>
    <t>JONGHE</t>
  </si>
  <si>
    <t>URBANI</t>
  </si>
  <si>
    <t>CHARLES</t>
  </si>
  <si>
    <t>MALARTIC</t>
  </si>
  <si>
    <t>GAVRANCHES</t>
  </si>
  <si>
    <t>MONTGOIN</t>
  </si>
  <si>
    <t>TAGARO</t>
  </si>
  <si>
    <t>MOUCHNINO</t>
  </si>
  <si>
    <t>RUSSELY</t>
  </si>
  <si>
    <t>DELOILE</t>
  </si>
  <si>
    <t>CEROVIC</t>
  </si>
  <si>
    <t>RIEMANN</t>
  </si>
  <si>
    <t>UBERTET</t>
  </si>
  <si>
    <t>CHRISTIAN</t>
  </si>
  <si>
    <t>SAUVIN</t>
  </si>
  <si>
    <t>COUBRIER</t>
  </si>
  <si>
    <t>DELARIVIERE</t>
  </si>
  <si>
    <t>GAILLARD</t>
  </si>
  <si>
    <t>COTISATION ANNUELLE</t>
  </si>
  <si>
    <t>COTISATION GLOBALE</t>
  </si>
  <si>
    <t>Ville</t>
  </si>
  <si>
    <t>Adresse</t>
  </si>
  <si>
    <t>Maromme</t>
  </si>
  <si>
    <t>Isneauville</t>
  </si>
  <si>
    <t>Bois-Guillaume</t>
  </si>
  <si>
    <t>Numéro
Client</t>
  </si>
  <si>
    <t>Secteur d'activité</t>
  </si>
  <si>
    <t>Numéro
Commande</t>
  </si>
  <si>
    <t>Date Commande</t>
  </si>
  <si>
    <t>Date paiement</t>
  </si>
  <si>
    <t>Article</t>
  </si>
  <si>
    <t>Quantité</t>
  </si>
  <si>
    <t>Prix par pièce</t>
  </si>
  <si>
    <t>Rabais%</t>
  </si>
  <si>
    <t>Prix total avec rabais</t>
  </si>
  <si>
    <t>Facture payée</t>
  </si>
  <si>
    <t>Délivré par</t>
  </si>
  <si>
    <t>Code Pays</t>
  </si>
  <si>
    <t>Pays  de livraison</t>
  </si>
  <si>
    <t>Alimentaire</t>
  </si>
  <si>
    <t>Compaq Presario 100</t>
  </si>
  <si>
    <t>Oui</t>
  </si>
  <si>
    <t>UPS</t>
  </si>
  <si>
    <t>CHE</t>
  </si>
  <si>
    <t>Switzerland</t>
  </si>
  <si>
    <t>Geneva</t>
  </si>
  <si>
    <t>Machines/Outils</t>
  </si>
  <si>
    <t>IBM 500</t>
  </si>
  <si>
    <t>DHL</t>
  </si>
  <si>
    <t>FRA</t>
  </si>
  <si>
    <t>Paris</t>
  </si>
  <si>
    <t>Assurances</t>
  </si>
  <si>
    <t>AST Intel 150</t>
  </si>
  <si>
    <t>DEU</t>
  </si>
  <si>
    <t>Germany</t>
  </si>
  <si>
    <t>Berlin</t>
  </si>
  <si>
    <t>AST Intel 200</t>
  </si>
  <si>
    <t>USA</t>
  </si>
  <si>
    <t>U.S.A.</t>
  </si>
  <si>
    <t>Stanford</t>
  </si>
  <si>
    <t>Banques</t>
  </si>
  <si>
    <t>Lyon</t>
  </si>
  <si>
    <t>Education</t>
  </si>
  <si>
    <t>Washington</t>
  </si>
  <si>
    <t>Construction</t>
  </si>
  <si>
    <t>Bern</t>
  </si>
  <si>
    <t>Pharmaceutique</t>
  </si>
  <si>
    <t>Lausanne</t>
  </si>
  <si>
    <t>Distribution</t>
  </si>
  <si>
    <t>Non</t>
  </si>
  <si>
    <t>ITA</t>
  </si>
  <si>
    <t>Italy</t>
  </si>
  <si>
    <t>Rome</t>
  </si>
  <si>
    <t>ESP</t>
  </si>
  <si>
    <t>Spain</t>
  </si>
  <si>
    <t>Barcelona</t>
  </si>
  <si>
    <t>Fribourg</t>
  </si>
  <si>
    <t>BRA</t>
  </si>
  <si>
    <t>Brazil</t>
  </si>
  <si>
    <t>Rio De Janeiro</t>
  </si>
  <si>
    <t>ID Mission</t>
  </si>
  <si>
    <t>Code INTERIMAIRE</t>
  </si>
  <si>
    <t>Nom</t>
  </si>
  <si>
    <t>Prenom</t>
  </si>
  <si>
    <t>Code postal</t>
  </si>
  <si>
    <t>n°tel</t>
  </si>
  <si>
    <t>F001</t>
  </si>
  <si>
    <t>MFE</t>
  </si>
  <si>
    <t>Feuillade</t>
  </si>
  <si>
    <t>10 rue Prairie</t>
  </si>
  <si>
    <t>Quincampoix</t>
  </si>
  <si>
    <t>BDMania</t>
  </si>
  <si>
    <t>F002</t>
  </si>
  <si>
    <t>MCR</t>
  </si>
  <si>
    <t>Crépin</t>
  </si>
  <si>
    <t>135 av Foch</t>
  </si>
  <si>
    <t>Montville</t>
  </si>
  <si>
    <t>F003</t>
  </si>
  <si>
    <t>PDE</t>
  </si>
  <si>
    <t>Deschamps</t>
  </si>
  <si>
    <t>21 rue du champ grillé</t>
  </si>
  <si>
    <t>Dessin&amp;Co</t>
  </si>
  <si>
    <t>F004</t>
  </si>
  <si>
    <t>HDU</t>
  </si>
  <si>
    <t>Duchemin</t>
  </si>
  <si>
    <t>4 rue Ste Hélène</t>
  </si>
  <si>
    <t>Cartoonia</t>
  </si>
  <si>
    <t>F005</t>
  </si>
  <si>
    <t>PGR</t>
  </si>
  <si>
    <t>Grillade</t>
  </si>
  <si>
    <t>54 bd Napoléon</t>
  </si>
  <si>
    <t>Tourville</t>
  </si>
  <si>
    <t>Gravure</t>
  </si>
  <si>
    <t>F006</t>
  </si>
  <si>
    <t>F007</t>
  </si>
  <si>
    <t>F008</t>
  </si>
  <si>
    <t>F009</t>
  </si>
  <si>
    <t>F010</t>
  </si>
  <si>
    <t>Multimania</t>
  </si>
  <si>
    <t>F011</t>
  </si>
  <si>
    <t>F012</t>
  </si>
  <si>
    <t>F013</t>
  </si>
  <si>
    <t>F014</t>
  </si>
  <si>
    <t>F015</t>
  </si>
  <si>
    <t>F016</t>
  </si>
  <si>
    <t>JDU</t>
  </si>
  <si>
    <t>Duchmol</t>
  </si>
  <si>
    <t>114 rue Dc Lecadre</t>
  </si>
  <si>
    <t>3PAO</t>
  </si>
  <si>
    <t>F017</t>
  </si>
  <si>
    <t>OHO</t>
  </si>
  <si>
    <t>Hobbitbourg</t>
  </si>
  <si>
    <t>147 rue du Bateau</t>
  </si>
  <si>
    <t>F018</t>
  </si>
  <si>
    <t>PMI</t>
  </si>
  <si>
    <t>Mipelin</t>
  </si>
  <si>
    <t>21 rue du pôle</t>
  </si>
  <si>
    <t>F019</t>
  </si>
  <si>
    <t>CGR</t>
  </si>
  <si>
    <t>Grandois</t>
  </si>
  <si>
    <t>40 bd Clémenceau</t>
  </si>
  <si>
    <t>F020</t>
  </si>
  <si>
    <t>CCR</t>
  </si>
  <si>
    <t>Cresson</t>
  </si>
  <si>
    <t>6 rue du Renard</t>
  </si>
  <si>
    <t>Cléon</t>
  </si>
  <si>
    <t>F021</t>
  </si>
  <si>
    <t>MDWeb</t>
  </si>
  <si>
    <t>F022</t>
  </si>
  <si>
    <t>F023</t>
  </si>
  <si>
    <t>F024</t>
  </si>
  <si>
    <t>F025</t>
  </si>
  <si>
    <t>F026</t>
  </si>
  <si>
    <t>F027</t>
  </si>
  <si>
    <t>F028</t>
  </si>
  <si>
    <t>F029</t>
  </si>
  <si>
    <t>F030</t>
  </si>
  <si>
    <t>F031</t>
  </si>
  <si>
    <t>GFR</t>
  </si>
  <si>
    <t>12 rue du Malaimé</t>
  </si>
  <si>
    <t>F032</t>
  </si>
  <si>
    <t>PAG</t>
  </si>
  <si>
    <t>Aglaé</t>
  </si>
  <si>
    <t>Patrik</t>
  </si>
  <si>
    <t>17 rue Mieulle</t>
  </si>
  <si>
    <t>Quevillon</t>
  </si>
  <si>
    <t>F033</t>
  </si>
  <si>
    <t>EPO</t>
  </si>
  <si>
    <t>Poisson</t>
  </si>
  <si>
    <t>Emmanuel</t>
  </si>
  <si>
    <t>23 all destouches</t>
  </si>
  <si>
    <t>Malaunay</t>
  </si>
  <si>
    <t>F034</t>
  </si>
  <si>
    <t>CDE</t>
  </si>
  <si>
    <t>De la Ponpinière</t>
  </si>
  <si>
    <t>48 bd Doyle</t>
  </si>
  <si>
    <t>Mt St Aignan</t>
  </si>
  <si>
    <t>F035</t>
  </si>
  <si>
    <t>ABI</t>
  </si>
  <si>
    <t>Biseau</t>
  </si>
  <si>
    <t>85 rue Anatole France</t>
  </si>
  <si>
    <t>Darnétal</t>
  </si>
  <si>
    <t>F036</t>
  </si>
  <si>
    <t>F037</t>
  </si>
  <si>
    <t>F038</t>
  </si>
  <si>
    <t>F039</t>
  </si>
  <si>
    <t>F040</t>
  </si>
  <si>
    <t>F041</t>
  </si>
  <si>
    <t>F042</t>
  </si>
  <si>
    <t>F043</t>
  </si>
  <si>
    <t>F044</t>
  </si>
  <si>
    <t>F045</t>
  </si>
  <si>
    <t>F046</t>
  </si>
  <si>
    <t>NPA</t>
  </si>
  <si>
    <t>Parchenous</t>
  </si>
  <si>
    <t>Natie</t>
  </si>
  <si>
    <t>13 rue Emile Zola</t>
  </si>
  <si>
    <t>F047</t>
  </si>
  <si>
    <t>BHE</t>
  </si>
  <si>
    <t>Hergeois</t>
  </si>
  <si>
    <t>2 all des Cerises</t>
  </si>
  <si>
    <t>F048</t>
  </si>
  <si>
    <t>CLO</t>
  </si>
  <si>
    <t>Lorient</t>
  </si>
  <si>
    <t>26 av des Oliviers</t>
  </si>
  <si>
    <t>F049</t>
  </si>
  <si>
    <t>ALE</t>
  </si>
  <si>
    <t>Lechemin</t>
  </si>
  <si>
    <t>Aurélie</t>
  </si>
  <si>
    <t>5 rue Babeuf</t>
  </si>
  <si>
    <t>F050</t>
  </si>
  <si>
    <t>AME</t>
  </si>
  <si>
    <t>Mesange</t>
  </si>
  <si>
    <t>98 rue Fontaine</t>
  </si>
  <si>
    <t>F051</t>
  </si>
  <si>
    <t>F052</t>
  </si>
  <si>
    <t>F053</t>
  </si>
  <si>
    <t>F054</t>
  </si>
  <si>
    <t>F055</t>
  </si>
  <si>
    <t>F056</t>
  </si>
  <si>
    <t>F057</t>
  </si>
  <si>
    <t>F058</t>
  </si>
  <si>
    <t>F059</t>
  </si>
  <si>
    <t>F060</t>
  </si>
  <si>
    <t>Prix/jour</t>
  </si>
  <si>
    <t>1-AC-BASE</t>
  </si>
  <si>
    <t>Access Initiation</t>
  </si>
  <si>
    <t>Bureautique</t>
  </si>
  <si>
    <t>Access</t>
  </si>
  <si>
    <t>1-AC-FORM</t>
  </si>
  <si>
    <t>Access Les formulaires et les états</t>
  </si>
  <si>
    <t>1-AC-PERF</t>
  </si>
  <si>
    <t>Access Perfectionnement</t>
  </si>
  <si>
    <t>1-AC-TBR</t>
  </si>
  <si>
    <t>Access Les tables et requêtes</t>
  </si>
  <si>
    <t>1-AC-UTIL</t>
  </si>
  <si>
    <t>Access - Utiliser une base de données existante</t>
  </si>
  <si>
    <t>1-AC-VBA</t>
  </si>
  <si>
    <t>Access - VBA</t>
  </si>
  <si>
    <t>1-XL-BASE</t>
  </si>
  <si>
    <t>Excel Initiation</t>
  </si>
  <si>
    <t>Excel</t>
  </si>
  <si>
    <t>1-XL-BDD</t>
  </si>
  <si>
    <t>Excel - Base de données et tableaux croisés dynamiques</t>
  </si>
  <si>
    <t>1-XL-CALC</t>
  </si>
  <si>
    <t>Excel - Formules de calculs et outils de simulation</t>
  </si>
  <si>
    <t>1-XL-CONTR</t>
  </si>
  <si>
    <t>Excel pour les controleurs de gestion/financiers/comptables</t>
  </si>
  <si>
    <t>1-XL-GRAF</t>
  </si>
  <si>
    <t>Excel - Graphiques</t>
  </si>
  <si>
    <t>1-XL-INTE</t>
  </si>
  <si>
    <t>Excel Intermédiaire</t>
  </si>
  <si>
    <t>1-XL-MACR</t>
  </si>
  <si>
    <t>Excel - Macros</t>
  </si>
  <si>
    <t>1-XL-PERF</t>
  </si>
  <si>
    <t>Excel Perfectionnement</t>
  </si>
  <si>
    <t>1-XL-PLUS</t>
  </si>
  <si>
    <t>Excel - Aller plus loin</t>
  </si>
  <si>
    <t>1-XL-RANI</t>
  </si>
  <si>
    <t>Excel Remise à niveau</t>
  </si>
  <si>
    <t>1-XL-VBA1</t>
  </si>
  <si>
    <t>Excel VBA : Niveau 1</t>
  </si>
  <si>
    <t>1-XL-VBA2</t>
  </si>
  <si>
    <t>Excel VBA : Niveau 2</t>
  </si>
  <si>
    <t>1-IN-BASE</t>
  </si>
  <si>
    <t>Internet - Naviguer, rechercher, communiquer sur le Web</t>
  </si>
  <si>
    <t>Internet et messagerie</t>
  </si>
  <si>
    <t>1-IN-PERF</t>
  </si>
  <si>
    <t>Internet - Optimiser sa navigation</t>
  </si>
  <si>
    <t>1-OL-BASE</t>
  </si>
  <si>
    <t>Outlook Initiation</t>
  </si>
  <si>
    <t>1-OL-PERF</t>
  </si>
  <si>
    <t>Outlook Perfectionnement</t>
  </si>
  <si>
    <t>1-OL-PLUS</t>
  </si>
  <si>
    <t>Outlook Optimiser sa messagerie</t>
  </si>
  <si>
    <t>1-RS-BASE</t>
  </si>
  <si>
    <t xml:space="preserve">Découverte des réseaux sociaux et messagerie instantanée </t>
  </si>
  <si>
    <t>1-SH-BASE</t>
  </si>
  <si>
    <t>SharePoint Utilisateur</t>
  </si>
  <si>
    <t>1-PO-BASE</t>
  </si>
  <si>
    <t>Pack Office Découverte</t>
  </si>
  <si>
    <t>Microsoft Office</t>
  </si>
  <si>
    <t>1-CER-B2I</t>
  </si>
  <si>
    <t>Certification bureautique B2I</t>
  </si>
  <si>
    <t>Parcours certifiants</t>
  </si>
  <si>
    <t>1-CER-MOS</t>
  </si>
  <si>
    <t>Certification bureautique MOS</t>
  </si>
  <si>
    <t>1-CER-PCIE</t>
  </si>
  <si>
    <t>Certification bureautique PCIE</t>
  </si>
  <si>
    <t>1-CER-TOSA</t>
  </si>
  <si>
    <t>Certification bureautique TOSA</t>
  </si>
  <si>
    <t>1-PP-BASE</t>
  </si>
  <si>
    <t>PowerPoint Initiation</t>
  </si>
  <si>
    <t>Powerpoint</t>
  </si>
  <si>
    <t>1-PP-PERF</t>
  </si>
  <si>
    <t>PowerPoint - Perfectionnement</t>
  </si>
  <si>
    <t>1-PP-RANI</t>
  </si>
  <si>
    <t>PowerPoint Remise à niveau</t>
  </si>
  <si>
    <t>1-AS-BURE</t>
  </si>
  <si>
    <t>Assistance bureautique et optimisation de son PC</t>
  </si>
  <si>
    <t>Windows</t>
  </si>
  <si>
    <t>1-TA-BASE</t>
  </si>
  <si>
    <t>Windows sur tablette tactile</t>
  </si>
  <si>
    <t>1-WS-BASE</t>
  </si>
  <si>
    <t>Windows - Initiation</t>
  </si>
  <si>
    <t>1-WS-MICRO</t>
  </si>
  <si>
    <t>Premier contact avec l'informatique</t>
  </si>
  <si>
    <t>1-WD-BASE</t>
  </si>
  <si>
    <t>Word Initiation</t>
  </si>
  <si>
    <t>Word</t>
  </si>
  <si>
    <t>1-WD-INTER</t>
  </si>
  <si>
    <t>Word Intermédiaire</t>
  </si>
  <si>
    <t>1-WD-LONG</t>
  </si>
  <si>
    <t>Word Documents longs</t>
  </si>
  <si>
    <t>1-WD-PERF</t>
  </si>
  <si>
    <t>Word Perfectionnement</t>
  </si>
  <si>
    <t>1-WD-PLUS</t>
  </si>
  <si>
    <t>Word - Aller plus loin</t>
  </si>
  <si>
    <t>1-WD-PUBL</t>
  </si>
  <si>
    <t>Word Publipostage</t>
  </si>
  <si>
    <t>1-WD-RANI</t>
  </si>
  <si>
    <t>Word Remise à niveau</t>
  </si>
  <si>
    <t>1-WD-TABL</t>
  </si>
  <si>
    <t>Word Tableaux</t>
  </si>
  <si>
    <t>1-WD-TRUCS</t>
  </si>
  <si>
    <t>Word Trucs et astuces</t>
  </si>
  <si>
    <t>2-AC-3DIM</t>
  </si>
  <si>
    <t>AutoCAD 3D</t>
  </si>
  <si>
    <t>Infographie</t>
  </si>
  <si>
    <t>AutoCAD</t>
  </si>
  <si>
    <t>2-AC-BASE</t>
  </si>
  <si>
    <t>AutoCAD 2D : initiation</t>
  </si>
  <si>
    <t>2-AC-MIGR</t>
  </si>
  <si>
    <t>AutoCAD Migration 2015/2016</t>
  </si>
  <si>
    <t>2-AC-PERF</t>
  </si>
  <si>
    <t>AutoCAD 2D : perfectionnement</t>
  </si>
  <si>
    <t>2-AB-BASE</t>
  </si>
  <si>
    <t>Acrobat Pro</t>
  </si>
  <si>
    <t>Autres</t>
  </si>
  <si>
    <t>2-BR-BASE</t>
  </si>
  <si>
    <t>Adobe Bridge</t>
  </si>
  <si>
    <t>2-MT-APN</t>
  </si>
  <si>
    <t>Maîtriser ses photos numériques</t>
  </si>
  <si>
    <t>2-PA-DEC</t>
  </si>
  <si>
    <t>Découverte PAO Photoshop, Indesign, Illustrator</t>
  </si>
  <si>
    <t>2-PR-PAO</t>
  </si>
  <si>
    <t>Interaction Photoshop, Illustrator, Indesign</t>
  </si>
  <si>
    <t>2-PU-BASE</t>
  </si>
  <si>
    <t xml:space="preserve">Publisher </t>
  </si>
  <si>
    <t>2-IL-BASE</t>
  </si>
  <si>
    <t>Illustrator : initiation</t>
  </si>
  <si>
    <t>Dessin vectoriel</t>
  </si>
  <si>
    <t>2-IL-DESS</t>
  </si>
  <si>
    <t>Illustrator : dessin 3D</t>
  </si>
  <si>
    <t>2-IL-PERF</t>
  </si>
  <si>
    <t>Illustrator : perfectionnement</t>
  </si>
  <si>
    <t>2-IL-STY</t>
  </si>
  <si>
    <t>Illustrator : pour les stylistes</t>
  </si>
  <si>
    <t>2-IL-VDP</t>
  </si>
  <si>
    <t>Illustrator : vectorisation dynamique professionnelle</t>
  </si>
  <si>
    <t>2-ID-BASE</t>
  </si>
  <si>
    <t>Indesign : initiation</t>
  </si>
  <si>
    <t>Mise en page</t>
  </si>
  <si>
    <t>2-ID-JENT</t>
  </si>
  <si>
    <t>Indesign : créer un journal d'entreprise</t>
  </si>
  <si>
    <t>2-ID-LONG</t>
  </si>
  <si>
    <t>Indesign : documents longs</t>
  </si>
  <si>
    <t>2-ID-PDF</t>
  </si>
  <si>
    <t>Indesign : créer des PDF interactifs et animés</t>
  </si>
  <si>
    <t>2-ID-PERF</t>
  </si>
  <si>
    <t>Indesign Perfectionnement</t>
  </si>
  <si>
    <t>2-ID-TG</t>
  </si>
  <si>
    <t>Techniques graphiques</t>
  </si>
  <si>
    <t>2-CP-Base</t>
  </si>
  <si>
    <t>Adobe Captivate</t>
  </si>
  <si>
    <t>Outils E-learning</t>
  </si>
  <si>
    <t>2-CT-Base</t>
  </si>
  <si>
    <t>Camtasia</t>
  </si>
  <si>
    <t>2-ST-Base</t>
  </si>
  <si>
    <t>Articulate Storyline</t>
  </si>
  <si>
    <t>2-GI-BASE</t>
  </si>
  <si>
    <t>Gimp : retouche photo Open Source</t>
  </si>
  <si>
    <t>Outils libres</t>
  </si>
  <si>
    <t>2-IK-BASE</t>
  </si>
  <si>
    <t>Inkscape : dessin vectoriel Open Source</t>
  </si>
  <si>
    <t>2-OL-PREZI</t>
  </si>
  <si>
    <t>PREZI</t>
  </si>
  <si>
    <t>2-SC-BASE</t>
  </si>
  <si>
    <t>Scribus - Mise en page Open Source</t>
  </si>
  <si>
    <t>2-PS-3D</t>
  </si>
  <si>
    <t>Photoshop : 3D</t>
  </si>
  <si>
    <t>Retouche photo</t>
  </si>
  <si>
    <t>2-PS-BASE</t>
  </si>
  <si>
    <t>Photoshop : initiation</t>
  </si>
  <si>
    <t>2-PS-PERF</t>
  </si>
  <si>
    <t>Photoshop : perfectionnement</t>
  </si>
  <si>
    <t>2-PS-PORT</t>
  </si>
  <si>
    <t>Photoshop : portraits et personnages</t>
  </si>
  <si>
    <t>2-PS-WEB</t>
  </si>
  <si>
    <t>Photoshop : pour le web</t>
  </si>
  <si>
    <t>2-MO-BASE</t>
  </si>
  <si>
    <t>Movie Maker</t>
  </si>
  <si>
    <t>Vidéo</t>
  </si>
  <si>
    <t>2-PR-BASE</t>
  </si>
  <si>
    <t>Adobe Premiere : initiation</t>
  </si>
  <si>
    <t>2-PR-PERF</t>
  </si>
  <si>
    <t>Adobe Première : perfectionnement</t>
  </si>
  <si>
    <t>2-DW-BASE</t>
  </si>
  <si>
    <t>Dreamweaver</t>
  </si>
  <si>
    <t>Web</t>
  </si>
  <si>
    <t>2-DW-PHP</t>
  </si>
  <si>
    <t>Dreamweaver PHP</t>
  </si>
  <si>
    <t>2-EA-BASE</t>
  </si>
  <si>
    <t>Animer avec ADOBE EDGE ANIMATE</t>
  </si>
  <si>
    <t>2-FL-BAN</t>
  </si>
  <si>
    <t>FLASH Création de bannières Web</t>
  </si>
  <si>
    <t>2-FL-BASE</t>
  </si>
  <si>
    <t>FLASH Animation graphique</t>
  </si>
  <si>
    <t>2-FL-SCR</t>
  </si>
  <si>
    <t>FLASH Programmation ActionScript 3</t>
  </si>
  <si>
    <t>2-IN-HTML</t>
  </si>
  <si>
    <t>HTML, XHTML et CSS orientés Webmaster</t>
  </si>
  <si>
    <t>2-IN-REFE</t>
  </si>
  <si>
    <t>Référencement de site web</t>
  </si>
  <si>
    <t>2-IN-WM</t>
  </si>
  <si>
    <t>Introduction à la création de site Internet</t>
  </si>
  <si>
    <t>2-JO-CONC</t>
  </si>
  <si>
    <t>Joomla concepteur</t>
  </si>
  <si>
    <t>2-JO-UTIL</t>
  </si>
  <si>
    <t>Joomla utilisateur</t>
  </si>
  <si>
    <t>2-MU-BASE</t>
  </si>
  <si>
    <t>Créer un site web sans "coder" avec Adobe Muse</t>
  </si>
  <si>
    <t>2-WP-BASE</t>
  </si>
  <si>
    <t>Wordpress</t>
  </si>
  <si>
    <t>Nb stagiaires</t>
  </si>
  <si>
    <t>Garamond</t>
  </si>
  <si>
    <t>MDweb</t>
  </si>
  <si>
    <t>Archifun</t>
  </si>
  <si>
    <t>Boutficel</t>
  </si>
  <si>
    <t>Clib</t>
  </si>
  <si>
    <t>Nutripas</t>
  </si>
  <si>
    <t>Société</t>
  </si>
  <si>
    <t>Salaire</t>
  </si>
  <si>
    <t>Durée (mois)</t>
  </si>
  <si>
    <t>Prime</t>
  </si>
  <si>
    <t>Ref</t>
  </si>
  <si>
    <t>Intitule</t>
  </si>
  <si>
    <t>Categorie</t>
  </si>
  <si>
    <t>Rubrique</t>
  </si>
  <si>
    <t>Durée</t>
  </si>
  <si>
    <t>Coût Formation</t>
  </si>
  <si>
    <t>Date session</t>
  </si>
  <si>
    <t>Client</t>
  </si>
  <si>
    <t>Facture client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</si>
</sst>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_-* #,##0.00\ _€_-;\-* #,##0.00\ _€_-;_-* &quot;-&quot;??\ _€_-;_-@_-"/>
    <numFmt numFmtId="166" formatCode="0.0%"/>
    <numFmt numFmtId="167" formatCode="0#&quot; &quot;##&quot; &quot;##&quot; &quot;##&quot; &quot;##"/>
  </numFmts>
  <fonts count="6" x14ac:knownFonts="1">
    <font>
      <sz val="10"/>
      <name val="Arial"/>
      <family val="2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rgb="FF000000"/>
      <name val="Aptos Narrow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1" fontId="3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1" fontId="3" fillId="0" borderId="0" xfId="0" applyNumberFormat="1" applyFont="1"/>
    <xf numFmtId="1" fontId="4" fillId="0" borderId="0" xfId="0" applyNumberFormat="1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4" fontId="4" fillId="0" borderId="0" xfId="0" applyNumberFormat="1" applyFont="1"/>
    <xf numFmtId="164" fontId="4" fillId="0" borderId="0" xfId="1" applyNumberFormat="1" applyFont="1"/>
    <xf numFmtId="0" fontId="4" fillId="0" borderId="0" xfId="0" applyFont="1"/>
    <xf numFmtId="14" fontId="4" fillId="0" borderId="0" xfId="0" applyNumberFormat="1" applyFont="1" applyAlignment="1">
      <alignment horizontal="center"/>
    </xf>
    <xf numFmtId="164" fontId="4" fillId="0" borderId="0" xfId="1" applyNumberFormat="1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3" applyFont="1"/>
    <xf numFmtId="0" fontId="1" fillId="0" borderId="0" xfId="3" applyAlignment="1">
      <alignment wrapText="1"/>
    </xf>
    <xf numFmtId="0" fontId="1" fillId="0" borderId="0" xfId="3"/>
    <xf numFmtId="14" fontId="1" fillId="0" borderId="0" xfId="4" applyNumberFormat="1" applyFont="1" applyFill="1" applyBorder="1"/>
    <xf numFmtId="0" fontId="1" fillId="0" borderId="0" xfId="3" applyAlignment="1">
      <alignment horizontal="right"/>
    </xf>
    <xf numFmtId="166" fontId="1" fillId="0" borderId="0" xfId="3" applyNumberFormat="1"/>
    <xf numFmtId="49" fontId="1" fillId="0" borderId="0" xfId="3" applyNumberFormat="1" applyAlignment="1">
      <alignment horizontal="right"/>
    </xf>
    <xf numFmtId="0" fontId="3" fillId="6" borderId="1" xfId="3" applyFont="1" applyFill="1" applyBorder="1" applyAlignment="1">
      <alignment horizontal="center" vertical="center" wrapText="1"/>
    </xf>
    <xf numFmtId="44" fontId="1" fillId="0" borderId="0" xfId="1" applyFont="1"/>
    <xf numFmtId="0" fontId="3" fillId="7" borderId="1" xfId="3" applyFont="1" applyFill="1" applyBorder="1" applyAlignment="1">
      <alignment horizontal="center" vertical="center" wrapText="1"/>
    </xf>
    <xf numFmtId="0" fontId="3" fillId="8" borderId="1" xfId="3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/>
    </xf>
    <xf numFmtId="164" fontId="4" fillId="0" borderId="0" xfId="2" applyNumberFormat="1" applyFont="1"/>
    <xf numFmtId="167" fontId="4" fillId="0" borderId="0" xfId="0" applyNumberFormat="1" applyFont="1" applyAlignment="1">
      <alignment horizontal="center"/>
    </xf>
    <xf numFmtId="0" fontId="5" fillId="11" borderId="1" xfId="0" applyFont="1" applyFill="1" applyBorder="1" applyAlignment="1">
      <alignment vertical="center"/>
    </xf>
    <xf numFmtId="0" fontId="5" fillId="12" borderId="1" xfId="0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vertical="center"/>
    </xf>
    <xf numFmtId="0" fontId="3" fillId="11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0" fontId="5" fillId="14" borderId="1" xfId="0" applyFont="1" applyFill="1" applyBorder="1" applyAlignment="1">
      <alignment vertical="center"/>
    </xf>
    <xf numFmtId="0" fontId="3" fillId="14" borderId="1" xfId="0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vertical="center" wrapText="1"/>
    </xf>
    <xf numFmtId="164" fontId="4" fillId="0" borderId="0" xfId="0" applyNumberFormat="1" applyFont="1"/>
    <xf numFmtId="0" fontId="3" fillId="12" borderId="1" xfId="0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horizontal="center" vertical="center"/>
    </xf>
  </cellXfs>
  <cellStyles count="6">
    <cellStyle name="Euro 2" xfId="2" xr:uid="{E3D47345-5CE9-4EE6-82B0-FE823042F347}"/>
    <cellStyle name="Milliers 2" xfId="4" xr:uid="{BA2E4734-8B4C-4E85-BE13-5C4A40C77932}"/>
    <cellStyle name="Monétaire" xfId="1" builtinId="4"/>
    <cellStyle name="Normal" xfId="0" builtinId="0"/>
    <cellStyle name="Normal 2" xfId="3" xr:uid="{CAF9E5C3-8973-4855-B3E6-3052C5E8A64D}"/>
    <cellStyle name="Pourcentage 2" xfId="5" xr:uid="{C0A2F8DA-8E36-44F4-A80A-B3D6473621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42CF4-AF40-4062-BE4D-85C2A0A45790}">
  <dimension ref="A1:J1001"/>
  <sheetViews>
    <sheetView workbookViewId="0"/>
  </sheetViews>
  <sheetFormatPr baseColWidth="10" defaultRowHeight="15" x14ac:dyDescent="0.25"/>
  <cols>
    <col min="1" max="1" width="20" style="13" bestFit="1" customWidth="1"/>
    <col min="2" max="2" width="11.42578125" style="13"/>
    <col min="3" max="3" width="8.42578125" style="13" bestFit="1" customWidth="1"/>
    <col min="4" max="4" width="6.85546875" style="10" customWidth="1"/>
    <col min="5" max="5" width="13.5703125" style="13" bestFit="1" customWidth="1"/>
    <col min="6" max="7" width="11.42578125" style="13"/>
    <col min="8" max="8" width="14.42578125" style="13" bestFit="1" customWidth="1"/>
    <col min="9" max="9" width="11.42578125" style="13"/>
    <col min="10" max="10" width="13.28515625" style="13" customWidth="1"/>
    <col min="11" max="253" width="11.42578125" style="13"/>
    <col min="254" max="254" width="20" style="13" bestFit="1" customWidth="1"/>
    <col min="255" max="255" width="11.42578125" style="13"/>
    <col min="256" max="256" width="8.42578125" style="13" bestFit="1" customWidth="1"/>
    <col min="257" max="257" width="6.85546875" style="13" customWidth="1"/>
    <col min="258" max="258" width="13.5703125" style="13" bestFit="1" customWidth="1"/>
    <col min="259" max="260" width="11.42578125" style="13"/>
    <col min="261" max="261" width="14.42578125" style="13" bestFit="1" customWidth="1"/>
    <col min="262" max="509" width="11.42578125" style="13"/>
    <col min="510" max="510" width="20" style="13" bestFit="1" customWidth="1"/>
    <col min="511" max="511" width="11.42578125" style="13"/>
    <col min="512" max="512" width="8.42578125" style="13" bestFit="1" customWidth="1"/>
    <col min="513" max="513" width="6.85546875" style="13" customWidth="1"/>
    <col min="514" max="514" width="13.5703125" style="13" bestFit="1" customWidth="1"/>
    <col min="515" max="516" width="11.42578125" style="13"/>
    <col min="517" max="517" width="14.42578125" style="13" bestFit="1" customWidth="1"/>
    <col min="518" max="765" width="11.42578125" style="13"/>
    <col min="766" max="766" width="20" style="13" bestFit="1" customWidth="1"/>
    <col min="767" max="767" width="11.42578125" style="13"/>
    <col min="768" max="768" width="8.42578125" style="13" bestFit="1" customWidth="1"/>
    <col min="769" max="769" width="6.85546875" style="13" customWidth="1"/>
    <col min="770" max="770" width="13.5703125" style="13" bestFit="1" customWidth="1"/>
    <col min="771" max="772" width="11.42578125" style="13"/>
    <col min="773" max="773" width="14.42578125" style="13" bestFit="1" customWidth="1"/>
    <col min="774" max="1021" width="11.42578125" style="13"/>
    <col min="1022" max="1022" width="20" style="13" bestFit="1" customWidth="1"/>
    <col min="1023" max="1023" width="11.42578125" style="13"/>
    <col min="1024" max="1024" width="8.42578125" style="13" bestFit="1" customWidth="1"/>
    <col min="1025" max="1025" width="6.85546875" style="13" customWidth="1"/>
    <col min="1026" max="1026" width="13.5703125" style="13" bestFit="1" customWidth="1"/>
    <col min="1027" max="1028" width="11.42578125" style="13"/>
    <col min="1029" max="1029" width="14.42578125" style="13" bestFit="1" customWidth="1"/>
    <col min="1030" max="1277" width="11.42578125" style="13"/>
    <col min="1278" max="1278" width="20" style="13" bestFit="1" customWidth="1"/>
    <col min="1279" max="1279" width="11.42578125" style="13"/>
    <col min="1280" max="1280" width="8.42578125" style="13" bestFit="1" customWidth="1"/>
    <col min="1281" max="1281" width="6.85546875" style="13" customWidth="1"/>
    <col min="1282" max="1282" width="13.5703125" style="13" bestFit="1" customWidth="1"/>
    <col min="1283" max="1284" width="11.42578125" style="13"/>
    <col min="1285" max="1285" width="14.42578125" style="13" bestFit="1" customWidth="1"/>
    <col min="1286" max="1533" width="11.42578125" style="13"/>
    <col min="1534" max="1534" width="20" style="13" bestFit="1" customWidth="1"/>
    <col min="1535" max="1535" width="11.42578125" style="13"/>
    <col min="1536" max="1536" width="8.42578125" style="13" bestFit="1" customWidth="1"/>
    <col min="1537" max="1537" width="6.85546875" style="13" customWidth="1"/>
    <col min="1538" max="1538" width="13.5703125" style="13" bestFit="1" customWidth="1"/>
    <col min="1539" max="1540" width="11.42578125" style="13"/>
    <col min="1541" max="1541" width="14.42578125" style="13" bestFit="1" customWidth="1"/>
    <col min="1542" max="1789" width="11.42578125" style="13"/>
    <col min="1790" max="1790" width="20" style="13" bestFit="1" customWidth="1"/>
    <col min="1791" max="1791" width="11.42578125" style="13"/>
    <col min="1792" max="1792" width="8.42578125" style="13" bestFit="1" customWidth="1"/>
    <col min="1793" max="1793" width="6.85546875" style="13" customWidth="1"/>
    <col min="1794" max="1794" width="13.5703125" style="13" bestFit="1" customWidth="1"/>
    <col min="1795" max="1796" width="11.42578125" style="13"/>
    <col min="1797" max="1797" width="14.42578125" style="13" bestFit="1" customWidth="1"/>
    <col min="1798" max="2045" width="11.42578125" style="13"/>
    <col min="2046" max="2046" width="20" style="13" bestFit="1" customWidth="1"/>
    <col min="2047" max="2047" width="11.42578125" style="13"/>
    <col min="2048" max="2048" width="8.42578125" style="13" bestFit="1" customWidth="1"/>
    <col min="2049" max="2049" width="6.85546875" style="13" customWidth="1"/>
    <col min="2050" max="2050" width="13.5703125" style="13" bestFit="1" customWidth="1"/>
    <col min="2051" max="2052" width="11.42578125" style="13"/>
    <col min="2053" max="2053" width="14.42578125" style="13" bestFit="1" customWidth="1"/>
    <col min="2054" max="2301" width="11.42578125" style="13"/>
    <col min="2302" max="2302" width="20" style="13" bestFit="1" customWidth="1"/>
    <col min="2303" max="2303" width="11.42578125" style="13"/>
    <col min="2304" max="2304" width="8.42578125" style="13" bestFit="1" customWidth="1"/>
    <col min="2305" max="2305" width="6.85546875" style="13" customWidth="1"/>
    <col min="2306" max="2306" width="13.5703125" style="13" bestFit="1" customWidth="1"/>
    <col min="2307" max="2308" width="11.42578125" style="13"/>
    <col min="2309" max="2309" width="14.42578125" style="13" bestFit="1" customWidth="1"/>
    <col min="2310" max="2557" width="11.42578125" style="13"/>
    <col min="2558" max="2558" width="20" style="13" bestFit="1" customWidth="1"/>
    <col min="2559" max="2559" width="11.42578125" style="13"/>
    <col min="2560" max="2560" width="8.42578125" style="13" bestFit="1" customWidth="1"/>
    <col min="2561" max="2561" width="6.85546875" style="13" customWidth="1"/>
    <col min="2562" max="2562" width="13.5703125" style="13" bestFit="1" customWidth="1"/>
    <col min="2563" max="2564" width="11.42578125" style="13"/>
    <col min="2565" max="2565" width="14.42578125" style="13" bestFit="1" customWidth="1"/>
    <col min="2566" max="2813" width="11.42578125" style="13"/>
    <col min="2814" max="2814" width="20" style="13" bestFit="1" customWidth="1"/>
    <col min="2815" max="2815" width="11.42578125" style="13"/>
    <col min="2816" max="2816" width="8.42578125" style="13" bestFit="1" customWidth="1"/>
    <col min="2817" max="2817" width="6.85546875" style="13" customWidth="1"/>
    <col min="2818" max="2818" width="13.5703125" style="13" bestFit="1" customWidth="1"/>
    <col min="2819" max="2820" width="11.42578125" style="13"/>
    <col min="2821" max="2821" width="14.42578125" style="13" bestFit="1" customWidth="1"/>
    <col min="2822" max="3069" width="11.42578125" style="13"/>
    <col min="3070" max="3070" width="20" style="13" bestFit="1" customWidth="1"/>
    <col min="3071" max="3071" width="11.42578125" style="13"/>
    <col min="3072" max="3072" width="8.42578125" style="13" bestFit="1" customWidth="1"/>
    <col min="3073" max="3073" width="6.85546875" style="13" customWidth="1"/>
    <col min="3074" max="3074" width="13.5703125" style="13" bestFit="1" customWidth="1"/>
    <col min="3075" max="3076" width="11.42578125" style="13"/>
    <col min="3077" max="3077" width="14.42578125" style="13" bestFit="1" customWidth="1"/>
    <col min="3078" max="3325" width="11.42578125" style="13"/>
    <col min="3326" max="3326" width="20" style="13" bestFit="1" customWidth="1"/>
    <col min="3327" max="3327" width="11.42578125" style="13"/>
    <col min="3328" max="3328" width="8.42578125" style="13" bestFit="1" customWidth="1"/>
    <col min="3329" max="3329" width="6.85546875" style="13" customWidth="1"/>
    <col min="3330" max="3330" width="13.5703125" style="13" bestFit="1" customWidth="1"/>
    <col min="3331" max="3332" width="11.42578125" style="13"/>
    <col min="3333" max="3333" width="14.42578125" style="13" bestFit="1" customWidth="1"/>
    <col min="3334" max="3581" width="11.42578125" style="13"/>
    <col min="3582" max="3582" width="20" style="13" bestFit="1" customWidth="1"/>
    <col min="3583" max="3583" width="11.42578125" style="13"/>
    <col min="3584" max="3584" width="8.42578125" style="13" bestFit="1" customWidth="1"/>
    <col min="3585" max="3585" width="6.85546875" style="13" customWidth="1"/>
    <col min="3586" max="3586" width="13.5703125" style="13" bestFit="1" customWidth="1"/>
    <col min="3587" max="3588" width="11.42578125" style="13"/>
    <col min="3589" max="3589" width="14.42578125" style="13" bestFit="1" customWidth="1"/>
    <col min="3590" max="3837" width="11.42578125" style="13"/>
    <col min="3838" max="3838" width="20" style="13" bestFit="1" customWidth="1"/>
    <col min="3839" max="3839" width="11.42578125" style="13"/>
    <col min="3840" max="3840" width="8.42578125" style="13" bestFit="1" customWidth="1"/>
    <col min="3841" max="3841" width="6.85546875" style="13" customWidth="1"/>
    <col min="3842" max="3842" width="13.5703125" style="13" bestFit="1" customWidth="1"/>
    <col min="3843" max="3844" width="11.42578125" style="13"/>
    <col min="3845" max="3845" width="14.42578125" style="13" bestFit="1" customWidth="1"/>
    <col min="3846" max="4093" width="11.42578125" style="13"/>
    <col min="4094" max="4094" width="20" style="13" bestFit="1" customWidth="1"/>
    <col min="4095" max="4095" width="11.42578125" style="13"/>
    <col min="4096" max="4096" width="8.42578125" style="13" bestFit="1" customWidth="1"/>
    <col min="4097" max="4097" width="6.85546875" style="13" customWidth="1"/>
    <col min="4098" max="4098" width="13.5703125" style="13" bestFit="1" customWidth="1"/>
    <col min="4099" max="4100" width="11.42578125" style="13"/>
    <col min="4101" max="4101" width="14.42578125" style="13" bestFit="1" customWidth="1"/>
    <col min="4102" max="4349" width="11.42578125" style="13"/>
    <col min="4350" max="4350" width="20" style="13" bestFit="1" customWidth="1"/>
    <col min="4351" max="4351" width="11.42578125" style="13"/>
    <col min="4352" max="4352" width="8.42578125" style="13" bestFit="1" customWidth="1"/>
    <col min="4353" max="4353" width="6.85546875" style="13" customWidth="1"/>
    <col min="4354" max="4354" width="13.5703125" style="13" bestFit="1" customWidth="1"/>
    <col min="4355" max="4356" width="11.42578125" style="13"/>
    <col min="4357" max="4357" width="14.42578125" style="13" bestFit="1" customWidth="1"/>
    <col min="4358" max="4605" width="11.42578125" style="13"/>
    <col min="4606" max="4606" width="20" style="13" bestFit="1" customWidth="1"/>
    <col min="4607" max="4607" width="11.42578125" style="13"/>
    <col min="4608" max="4608" width="8.42578125" style="13" bestFit="1" customWidth="1"/>
    <col min="4609" max="4609" width="6.85546875" style="13" customWidth="1"/>
    <col min="4610" max="4610" width="13.5703125" style="13" bestFit="1" customWidth="1"/>
    <col min="4611" max="4612" width="11.42578125" style="13"/>
    <col min="4613" max="4613" width="14.42578125" style="13" bestFit="1" customWidth="1"/>
    <col min="4614" max="4861" width="11.42578125" style="13"/>
    <col min="4862" max="4862" width="20" style="13" bestFit="1" customWidth="1"/>
    <col min="4863" max="4863" width="11.42578125" style="13"/>
    <col min="4864" max="4864" width="8.42578125" style="13" bestFit="1" customWidth="1"/>
    <col min="4865" max="4865" width="6.85546875" style="13" customWidth="1"/>
    <col min="4866" max="4866" width="13.5703125" style="13" bestFit="1" customWidth="1"/>
    <col min="4867" max="4868" width="11.42578125" style="13"/>
    <col min="4869" max="4869" width="14.42578125" style="13" bestFit="1" customWidth="1"/>
    <col min="4870" max="5117" width="11.42578125" style="13"/>
    <col min="5118" max="5118" width="20" style="13" bestFit="1" customWidth="1"/>
    <col min="5119" max="5119" width="11.42578125" style="13"/>
    <col min="5120" max="5120" width="8.42578125" style="13" bestFit="1" customWidth="1"/>
    <col min="5121" max="5121" width="6.85546875" style="13" customWidth="1"/>
    <col min="5122" max="5122" width="13.5703125" style="13" bestFit="1" customWidth="1"/>
    <col min="5123" max="5124" width="11.42578125" style="13"/>
    <col min="5125" max="5125" width="14.42578125" style="13" bestFit="1" customWidth="1"/>
    <col min="5126" max="5373" width="11.42578125" style="13"/>
    <col min="5374" max="5374" width="20" style="13" bestFit="1" customWidth="1"/>
    <col min="5375" max="5375" width="11.42578125" style="13"/>
    <col min="5376" max="5376" width="8.42578125" style="13" bestFit="1" customWidth="1"/>
    <col min="5377" max="5377" width="6.85546875" style="13" customWidth="1"/>
    <col min="5378" max="5378" width="13.5703125" style="13" bestFit="1" customWidth="1"/>
    <col min="5379" max="5380" width="11.42578125" style="13"/>
    <col min="5381" max="5381" width="14.42578125" style="13" bestFit="1" customWidth="1"/>
    <col min="5382" max="5629" width="11.42578125" style="13"/>
    <col min="5630" max="5630" width="20" style="13" bestFit="1" customWidth="1"/>
    <col min="5631" max="5631" width="11.42578125" style="13"/>
    <col min="5632" max="5632" width="8.42578125" style="13" bestFit="1" customWidth="1"/>
    <col min="5633" max="5633" width="6.85546875" style="13" customWidth="1"/>
    <col min="5634" max="5634" width="13.5703125" style="13" bestFit="1" customWidth="1"/>
    <col min="5635" max="5636" width="11.42578125" style="13"/>
    <col min="5637" max="5637" width="14.42578125" style="13" bestFit="1" customWidth="1"/>
    <col min="5638" max="5885" width="11.42578125" style="13"/>
    <col min="5886" max="5886" width="20" style="13" bestFit="1" customWidth="1"/>
    <col min="5887" max="5887" width="11.42578125" style="13"/>
    <col min="5888" max="5888" width="8.42578125" style="13" bestFit="1" customWidth="1"/>
    <col min="5889" max="5889" width="6.85546875" style="13" customWidth="1"/>
    <col min="5890" max="5890" width="13.5703125" style="13" bestFit="1" customWidth="1"/>
    <col min="5891" max="5892" width="11.42578125" style="13"/>
    <col min="5893" max="5893" width="14.42578125" style="13" bestFit="1" customWidth="1"/>
    <col min="5894" max="6141" width="11.42578125" style="13"/>
    <col min="6142" max="6142" width="20" style="13" bestFit="1" customWidth="1"/>
    <col min="6143" max="6143" width="11.42578125" style="13"/>
    <col min="6144" max="6144" width="8.42578125" style="13" bestFit="1" customWidth="1"/>
    <col min="6145" max="6145" width="6.85546875" style="13" customWidth="1"/>
    <col min="6146" max="6146" width="13.5703125" style="13" bestFit="1" customWidth="1"/>
    <col min="6147" max="6148" width="11.42578125" style="13"/>
    <col min="6149" max="6149" width="14.42578125" style="13" bestFit="1" customWidth="1"/>
    <col min="6150" max="6397" width="11.42578125" style="13"/>
    <col min="6398" max="6398" width="20" style="13" bestFit="1" customWidth="1"/>
    <col min="6399" max="6399" width="11.42578125" style="13"/>
    <col min="6400" max="6400" width="8.42578125" style="13" bestFit="1" customWidth="1"/>
    <col min="6401" max="6401" width="6.85546875" style="13" customWidth="1"/>
    <col min="6402" max="6402" width="13.5703125" style="13" bestFit="1" customWidth="1"/>
    <col min="6403" max="6404" width="11.42578125" style="13"/>
    <col min="6405" max="6405" width="14.42578125" style="13" bestFit="1" customWidth="1"/>
    <col min="6406" max="6653" width="11.42578125" style="13"/>
    <col min="6654" max="6654" width="20" style="13" bestFit="1" customWidth="1"/>
    <col min="6655" max="6655" width="11.42578125" style="13"/>
    <col min="6656" max="6656" width="8.42578125" style="13" bestFit="1" customWidth="1"/>
    <col min="6657" max="6657" width="6.85546875" style="13" customWidth="1"/>
    <col min="6658" max="6658" width="13.5703125" style="13" bestFit="1" customWidth="1"/>
    <col min="6659" max="6660" width="11.42578125" style="13"/>
    <col min="6661" max="6661" width="14.42578125" style="13" bestFit="1" customWidth="1"/>
    <col min="6662" max="6909" width="11.42578125" style="13"/>
    <col min="6910" max="6910" width="20" style="13" bestFit="1" customWidth="1"/>
    <col min="6911" max="6911" width="11.42578125" style="13"/>
    <col min="6912" max="6912" width="8.42578125" style="13" bestFit="1" customWidth="1"/>
    <col min="6913" max="6913" width="6.85546875" style="13" customWidth="1"/>
    <col min="6914" max="6914" width="13.5703125" style="13" bestFit="1" customWidth="1"/>
    <col min="6915" max="6916" width="11.42578125" style="13"/>
    <col min="6917" max="6917" width="14.42578125" style="13" bestFit="1" customWidth="1"/>
    <col min="6918" max="7165" width="11.42578125" style="13"/>
    <col min="7166" max="7166" width="20" style="13" bestFit="1" customWidth="1"/>
    <col min="7167" max="7167" width="11.42578125" style="13"/>
    <col min="7168" max="7168" width="8.42578125" style="13" bestFit="1" customWidth="1"/>
    <col min="7169" max="7169" width="6.85546875" style="13" customWidth="1"/>
    <col min="7170" max="7170" width="13.5703125" style="13" bestFit="1" customWidth="1"/>
    <col min="7171" max="7172" width="11.42578125" style="13"/>
    <col min="7173" max="7173" width="14.42578125" style="13" bestFit="1" customWidth="1"/>
    <col min="7174" max="7421" width="11.42578125" style="13"/>
    <col min="7422" max="7422" width="20" style="13" bestFit="1" customWidth="1"/>
    <col min="7423" max="7423" width="11.42578125" style="13"/>
    <col min="7424" max="7424" width="8.42578125" style="13" bestFit="1" customWidth="1"/>
    <col min="7425" max="7425" width="6.85546875" style="13" customWidth="1"/>
    <col min="7426" max="7426" width="13.5703125" style="13" bestFit="1" customWidth="1"/>
    <col min="7427" max="7428" width="11.42578125" style="13"/>
    <col min="7429" max="7429" width="14.42578125" style="13" bestFit="1" customWidth="1"/>
    <col min="7430" max="7677" width="11.42578125" style="13"/>
    <col min="7678" max="7678" width="20" style="13" bestFit="1" customWidth="1"/>
    <col min="7679" max="7679" width="11.42578125" style="13"/>
    <col min="7680" max="7680" width="8.42578125" style="13" bestFit="1" customWidth="1"/>
    <col min="7681" max="7681" width="6.85546875" style="13" customWidth="1"/>
    <col min="7682" max="7682" width="13.5703125" style="13" bestFit="1" customWidth="1"/>
    <col min="7683" max="7684" width="11.42578125" style="13"/>
    <col min="7685" max="7685" width="14.42578125" style="13" bestFit="1" customWidth="1"/>
    <col min="7686" max="7933" width="11.42578125" style="13"/>
    <col min="7934" max="7934" width="20" style="13" bestFit="1" customWidth="1"/>
    <col min="7935" max="7935" width="11.42578125" style="13"/>
    <col min="7936" max="7936" width="8.42578125" style="13" bestFit="1" customWidth="1"/>
    <col min="7937" max="7937" width="6.85546875" style="13" customWidth="1"/>
    <col min="7938" max="7938" width="13.5703125" style="13" bestFit="1" customWidth="1"/>
    <col min="7939" max="7940" width="11.42578125" style="13"/>
    <col min="7941" max="7941" width="14.42578125" style="13" bestFit="1" customWidth="1"/>
    <col min="7942" max="8189" width="11.42578125" style="13"/>
    <col min="8190" max="8190" width="20" style="13" bestFit="1" customWidth="1"/>
    <col min="8191" max="8191" width="11.42578125" style="13"/>
    <col min="8192" max="8192" width="8.42578125" style="13" bestFit="1" customWidth="1"/>
    <col min="8193" max="8193" width="6.85546875" style="13" customWidth="1"/>
    <col min="8194" max="8194" width="13.5703125" style="13" bestFit="1" customWidth="1"/>
    <col min="8195" max="8196" width="11.42578125" style="13"/>
    <col min="8197" max="8197" width="14.42578125" style="13" bestFit="1" customWidth="1"/>
    <col min="8198" max="8445" width="11.42578125" style="13"/>
    <col min="8446" max="8446" width="20" style="13" bestFit="1" customWidth="1"/>
    <col min="8447" max="8447" width="11.42578125" style="13"/>
    <col min="8448" max="8448" width="8.42578125" style="13" bestFit="1" customWidth="1"/>
    <col min="8449" max="8449" width="6.85546875" style="13" customWidth="1"/>
    <col min="8450" max="8450" width="13.5703125" style="13" bestFit="1" customWidth="1"/>
    <col min="8451" max="8452" width="11.42578125" style="13"/>
    <col min="8453" max="8453" width="14.42578125" style="13" bestFit="1" customWidth="1"/>
    <col min="8454" max="8701" width="11.42578125" style="13"/>
    <col min="8702" max="8702" width="20" style="13" bestFit="1" customWidth="1"/>
    <col min="8703" max="8703" width="11.42578125" style="13"/>
    <col min="8704" max="8704" width="8.42578125" style="13" bestFit="1" customWidth="1"/>
    <col min="8705" max="8705" width="6.85546875" style="13" customWidth="1"/>
    <col min="8706" max="8706" width="13.5703125" style="13" bestFit="1" customWidth="1"/>
    <col min="8707" max="8708" width="11.42578125" style="13"/>
    <col min="8709" max="8709" width="14.42578125" style="13" bestFit="1" customWidth="1"/>
    <col min="8710" max="8957" width="11.42578125" style="13"/>
    <col min="8958" max="8958" width="20" style="13" bestFit="1" customWidth="1"/>
    <col min="8959" max="8959" width="11.42578125" style="13"/>
    <col min="8960" max="8960" width="8.42578125" style="13" bestFit="1" customWidth="1"/>
    <col min="8961" max="8961" width="6.85546875" style="13" customWidth="1"/>
    <col min="8962" max="8962" width="13.5703125" style="13" bestFit="1" customWidth="1"/>
    <col min="8963" max="8964" width="11.42578125" style="13"/>
    <col min="8965" max="8965" width="14.42578125" style="13" bestFit="1" customWidth="1"/>
    <col min="8966" max="9213" width="11.42578125" style="13"/>
    <col min="9214" max="9214" width="20" style="13" bestFit="1" customWidth="1"/>
    <col min="9215" max="9215" width="11.42578125" style="13"/>
    <col min="9216" max="9216" width="8.42578125" style="13" bestFit="1" customWidth="1"/>
    <col min="9217" max="9217" width="6.85546875" style="13" customWidth="1"/>
    <col min="9218" max="9218" width="13.5703125" style="13" bestFit="1" customWidth="1"/>
    <col min="9219" max="9220" width="11.42578125" style="13"/>
    <col min="9221" max="9221" width="14.42578125" style="13" bestFit="1" customWidth="1"/>
    <col min="9222" max="9469" width="11.42578125" style="13"/>
    <col min="9470" max="9470" width="20" style="13" bestFit="1" customWidth="1"/>
    <col min="9471" max="9471" width="11.42578125" style="13"/>
    <col min="9472" max="9472" width="8.42578125" style="13" bestFit="1" customWidth="1"/>
    <col min="9473" max="9473" width="6.85546875" style="13" customWidth="1"/>
    <col min="9474" max="9474" width="13.5703125" style="13" bestFit="1" customWidth="1"/>
    <col min="9475" max="9476" width="11.42578125" style="13"/>
    <col min="9477" max="9477" width="14.42578125" style="13" bestFit="1" customWidth="1"/>
    <col min="9478" max="9725" width="11.42578125" style="13"/>
    <col min="9726" max="9726" width="20" style="13" bestFit="1" customWidth="1"/>
    <col min="9727" max="9727" width="11.42578125" style="13"/>
    <col min="9728" max="9728" width="8.42578125" style="13" bestFit="1" customWidth="1"/>
    <col min="9729" max="9729" width="6.85546875" style="13" customWidth="1"/>
    <col min="9730" max="9730" width="13.5703125" style="13" bestFit="1" customWidth="1"/>
    <col min="9731" max="9732" width="11.42578125" style="13"/>
    <col min="9733" max="9733" width="14.42578125" style="13" bestFit="1" customWidth="1"/>
    <col min="9734" max="9981" width="11.42578125" style="13"/>
    <col min="9982" max="9982" width="20" style="13" bestFit="1" customWidth="1"/>
    <col min="9983" max="9983" width="11.42578125" style="13"/>
    <col min="9984" max="9984" width="8.42578125" style="13" bestFit="1" customWidth="1"/>
    <col min="9985" max="9985" width="6.85546875" style="13" customWidth="1"/>
    <col min="9986" max="9986" width="13.5703125" style="13" bestFit="1" customWidth="1"/>
    <col min="9987" max="9988" width="11.42578125" style="13"/>
    <col min="9989" max="9989" width="14.42578125" style="13" bestFit="1" customWidth="1"/>
    <col min="9990" max="10237" width="11.42578125" style="13"/>
    <col min="10238" max="10238" width="20" style="13" bestFit="1" customWidth="1"/>
    <col min="10239" max="10239" width="11.42578125" style="13"/>
    <col min="10240" max="10240" width="8.42578125" style="13" bestFit="1" customWidth="1"/>
    <col min="10241" max="10241" width="6.85546875" style="13" customWidth="1"/>
    <col min="10242" max="10242" width="13.5703125" style="13" bestFit="1" customWidth="1"/>
    <col min="10243" max="10244" width="11.42578125" style="13"/>
    <col min="10245" max="10245" width="14.42578125" style="13" bestFit="1" customWidth="1"/>
    <col min="10246" max="10493" width="11.42578125" style="13"/>
    <col min="10494" max="10494" width="20" style="13" bestFit="1" customWidth="1"/>
    <col min="10495" max="10495" width="11.42578125" style="13"/>
    <col min="10496" max="10496" width="8.42578125" style="13" bestFit="1" customWidth="1"/>
    <col min="10497" max="10497" width="6.85546875" style="13" customWidth="1"/>
    <col min="10498" max="10498" width="13.5703125" style="13" bestFit="1" customWidth="1"/>
    <col min="10499" max="10500" width="11.42578125" style="13"/>
    <col min="10501" max="10501" width="14.42578125" style="13" bestFit="1" customWidth="1"/>
    <col min="10502" max="10749" width="11.42578125" style="13"/>
    <col min="10750" max="10750" width="20" style="13" bestFit="1" customWidth="1"/>
    <col min="10751" max="10751" width="11.42578125" style="13"/>
    <col min="10752" max="10752" width="8.42578125" style="13" bestFit="1" customWidth="1"/>
    <col min="10753" max="10753" width="6.85546875" style="13" customWidth="1"/>
    <col min="10754" max="10754" width="13.5703125" style="13" bestFit="1" customWidth="1"/>
    <col min="10755" max="10756" width="11.42578125" style="13"/>
    <col min="10757" max="10757" width="14.42578125" style="13" bestFit="1" customWidth="1"/>
    <col min="10758" max="11005" width="11.42578125" style="13"/>
    <col min="11006" max="11006" width="20" style="13" bestFit="1" customWidth="1"/>
    <col min="11007" max="11007" width="11.42578125" style="13"/>
    <col min="11008" max="11008" width="8.42578125" style="13" bestFit="1" customWidth="1"/>
    <col min="11009" max="11009" width="6.85546875" style="13" customWidth="1"/>
    <col min="11010" max="11010" width="13.5703125" style="13" bestFit="1" customWidth="1"/>
    <col min="11011" max="11012" width="11.42578125" style="13"/>
    <col min="11013" max="11013" width="14.42578125" style="13" bestFit="1" customWidth="1"/>
    <col min="11014" max="11261" width="11.42578125" style="13"/>
    <col min="11262" max="11262" width="20" style="13" bestFit="1" customWidth="1"/>
    <col min="11263" max="11263" width="11.42578125" style="13"/>
    <col min="11264" max="11264" width="8.42578125" style="13" bestFit="1" customWidth="1"/>
    <col min="11265" max="11265" width="6.85546875" style="13" customWidth="1"/>
    <col min="11266" max="11266" width="13.5703125" style="13" bestFit="1" customWidth="1"/>
    <col min="11267" max="11268" width="11.42578125" style="13"/>
    <col min="11269" max="11269" width="14.42578125" style="13" bestFit="1" customWidth="1"/>
    <col min="11270" max="11517" width="11.42578125" style="13"/>
    <col min="11518" max="11518" width="20" style="13" bestFit="1" customWidth="1"/>
    <col min="11519" max="11519" width="11.42578125" style="13"/>
    <col min="11520" max="11520" width="8.42578125" style="13" bestFit="1" customWidth="1"/>
    <col min="11521" max="11521" width="6.85546875" style="13" customWidth="1"/>
    <col min="11522" max="11522" width="13.5703125" style="13" bestFit="1" customWidth="1"/>
    <col min="11523" max="11524" width="11.42578125" style="13"/>
    <col min="11525" max="11525" width="14.42578125" style="13" bestFit="1" customWidth="1"/>
    <col min="11526" max="11773" width="11.42578125" style="13"/>
    <col min="11774" max="11774" width="20" style="13" bestFit="1" customWidth="1"/>
    <col min="11775" max="11775" width="11.42578125" style="13"/>
    <col min="11776" max="11776" width="8.42578125" style="13" bestFit="1" customWidth="1"/>
    <col min="11777" max="11777" width="6.85546875" style="13" customWidth="1"/>
    <col min="11778" max="11778" width="13.5703125" style="13" bestFit="1" customWidth="1"/>
    <col min="11779" max="11780" width="11.42578125" style="13"/>
    <col min="11781" max="11781" width="14.42578125" style="13" bestFit="1" customWidth="1"/>
    <col min="11782" max="12029" width="11.42578125" style="13"/>
    <col min="12030" max="12030" width="20" style="13" bestFit="1" customWidth="1"/>
    <col min="12031" max="12031" width="11.42578125" style="13"/>
    <col min="12032" max="12032" width="8.42578125" style="13" bestFit="1" customWidth="1"/>
    <col min="12033" max="12033" width="6.85546875" style="13" customWidth="1"/>
    <col min="12034" max="12034" width="13.5703125" style="13" bestFit="1" customWidth="1"/>
    <col min="12035" max="12036" width="11.42578125" style="13"/>
    <col min="12037" max="12037" width="14.42578125" style="13" bestFit="1" customWidth="1"/>
    <col min="12038" max="12285" width="11.42578125" style="13"/>
    <col min="12286" max="12286" width="20" style="13" bestFit="1" customWidth="1"/>
    <col min="12287" max="12287" width="11.42578125" style="13"/>
    <col min="12288" max="12288" width="8.42578125" style="13" bestFit="1" customWidth="1"/>
    <col min="12289" max="12289" width="6.85546875" style="13" customWidth="1"/>
    <col min="12290" max="12290" width="13.5703125" style="13" bestFit="1" customWidth="1"/>
    <col min="12291" max="12292" width="11.42578125" style="13"/>
    <col min="12293" max="12293" width="14.42578125" style="13" bestFit="1" customWidth="1"/>
    <col min="12294" max="12541" width="11.42578125" style="13"/>
    <col min="12542" max="12542" width="20" style="13" bestFit="1" customWidth="1"/>
    <col min="12543" max="12543" width="11.42578125" style="13"/>
    <col min="12544" max="12544" width="8.42578125" style="13" bestFit="1" customWidth="1"/>
    <col min="12545" max="12545" width="6.85546875" style="13" customWidth="1"/>
    <col min="12546" max="12546" width="13.5703125" style="13" bestFit="1" customWidth="1"/>
    <col min="12547" max="12548" width="11.42578125" style="13"/>
    <col min="12549" max="12549" width="14.42578125" style="13" bestFit="1" customWidth="1"/>
    <col min="12550" max="12797" width="11.42578125" style="13"/>
    <col min="12798" max="12798" width="20" style="13" bestFit="1" customWidth="1"/>
    <col min="12799" max="12799" width="11.42578125" style="13"/>
    <col min="12800" max="12800" width="8.42578125" style="13" bestFit="1" customWidth="1"/>
    <col min="12801" max="12801" width="6.85546875" style="13" customWidth="1"/>
    <col min="12802" max="12802" width="13.5703125" style="13" bestFit="1" customWidth="1"/>
    <col min="12803" max="12804" width="11.42578125" style="13"/>
    <col min="12805" max="12805" width="14.42578125" style="13" bestFit="1" customWidth="1"/>
    <col min="12806" max="13053" width="11.42578125" style="13"/>
    <col min="13054" max="13054" width="20" style="13" bestFit="1" customWidth="1"/>
    <col min="13055" max="13055" width="11.42578125" style="13"/>
    <col min="13056" max="13056" width="8.42578125" style="13" bestFit="1" customWidth="1"/>
    <col min="13057" max="13057" width="6.85546875" style="13" customWidth="1"/>
    <col min="13058" max="13058" width="13.5703125" style="13" bestFit="1" customWidth="1"/>
    <col min="13059" max="13060" width="11.42578125" style="13"/>
    <col min="13061" max="13061" width="14.42578125" style="13" bestFit="1" customWidth="1"/>
    <col min="13062" max="13309" width="11.42578125" style="13"/>
    <col min="13310" max="13310" width="20" style="13" bestFit="1" customWidth="1"/>
    <col min="13311" max="13311" width="11.42578125" style="13"/>
    <col min="13312" max="13312" width="8.42578125" style="13" bestFit="1" customWidth="1"/>
    <col min="13313" max="13313" width="6.85546875" style="13" customWidth="1"/>
    <col min="13314" max="13314" width="13.5703125" style="13" bestFit="1" customWidth="1"/>
    <col min="13315" max="13316" width="11.42578125" style="13"/>
    <col min="13317" max="13317" width="14.42578125" style="13" bestFit="1" customWidth="1"/>
    <col min="13318" max="13565" width="11.42578125" style="13"/>
    <col min="13566" max="13566" width="20" style="13" bestFit="1" customWidth="1"/>
    <col min="13567" max="13567" width="11.42578125" style="13"/>
    <col min="13568" max="13568" width="8.42578125" style="13" bestFit="1" customWidth="1"/>
    <col min="13569" max="13569" width="6.85546875" style="13" customWidth="1"/>
    <col min="13570" max="13570" width="13.5703125" style="13" bestFit="1" customWidth="1"/>
    <col min="13571" max="13572" width="11.42578125" style="13"/>
    <col min="13573" max="13573" width="14.42578125" style="13" bestFit="1" customWidth="1"/>
    <col min="13574" max="13821" width="11.42578125" style="13"/>
    <col min="13822" max="13822" width="20" style="13" bestFit="1" customWidth="1"/>
    <col min="13823" max="13823" width="11.42578125" style="13"/>
    <col min="13824" max="13824" width="8.42578125" style="13" bestFit="1" customWidth="1"/>
    <col min="13825" max="13825" width="6.85546875" style="13" customWidth="1"/>
    <col min="13826" max="13826" width="13.5703125" style="13" bestFit="1" customWidth="1"/>
    <col min="13827" max="13828" width="11.42578125" style="13"/>
    <col min="13829" max="13829" width="14.42578125" style="13" bestFit="1" customWidth="1"/>
    <col min="13830" max="14077" width="11.42578125" style="13"/>
    <col min="14078" max="14078" width="20" style="13" bestFit="1" customWidth="1"/>
    <col min="14079" max="14079" width="11.42578125" style="13"/>
    <col min="14080" max="14080" width="8.42578125" style="13" bestFit="1" customWidth="1"/>
    <col min="14081" max="14081" width="6.85546875" style="13" customWidth="1"/>
    <col min="14082" max="14082" width="13.5703125" style="13" bestFit="1" customWidth="1"/>
    <col min="14083" max="14084" width="11.42578125" style="13"/>
    <col min="14085" max="14085" width="14.42578125" style="13" bestFit="1" customWidth="1"/>
    <col min="14086" max="14333" width="11.42578125" style="13"/>
    <col min="14334" max="14334" width="20" style="13" bestFit="1" customWidth="1"/>
    <col min="14335" max="14335" width="11.42578125" style="13"/>
    <col min="14336" max="14336" width="8.42578125" style="13" bestFit="1" customWidth="1"/>
    <col min="14337" max="14337" width="6.85546875" style="13" customWidth="1"/>
    <col min="14338" max="14338" width="13.5703125" style="13" bestFit="1" customWidth="1"/>
    <col min="14339" max="14340" width="11.42578125" style="13"/>
    <col min="14341" max="14341" width="14.42578125" style="13" bestFit="1" customWidth="1"/>
    <col min="14342" max="14589" width="11.42578125" style="13"/>
    <col min="14590" max="14590" width="20" style="13" bestFit="1" customWidth="1"/>
    <col min="14591" max="14591" width="11.42578125" style="13"/>
    <col min="14592" max="14592" width="8.42578125" style="13" bestFit="1" customWidth="1"/>
    <col min="14593" max="14593" width="6.85546875" style="13" customWidth="1"/>
    <col min="14594" max="14594" width="13.5703125" style="13" bestFit="1" customWidth="1"/>
    <col min="14595" max="14596" width="11.42578125" style="13"/>
    <col min="14597" max="14597" width="14.42578125" style="13" bestFit="1" customWidth="1"/>
    <col min="14598" max="14845" width="11.42578125" style="13"/>
    <col min="14846" max="14846" width="20" style="13" bestFit="1" customWidth="1"/>
    <col min="14847" max="14847" width="11.42578125" style="13"/>
    <col min="14848" max="14848" width="8.42578125" style="13" bestFit="1" customWidth="1"/>
    <col min="14849" max="14849" width="6.85546875" style="13" customWidth="1"/>
    <col min="14850" max="14850" width="13.5703125" style="13" bestFit="1" customWidth="1"/>
    <col min="14851" max="14852" width="11.42578125" style="13"/>
    <col min="14853" max="14853" width="14.42578125" style="13" bestFit="1" customWidth="1"/>
    <col min="14854" max="15101" width="11.42578125" style="13"/>
    <col min="15102" max="15102" width="20" style="13" bestFit="1" customWidth="1"/>
    <col min="15103" max="15103" width="11.42578125" style="13"/>
    <col min="15104" max="15104" width="8.42578125" style="13" bestFit="1" customWidth="1"/>
    <col min="15105" max="15105" width="6.85546875" style="13" customWidth="1"/>
    <col min="15106" max="15106" width="13.5703125" style="13" bestFit="1" customWidth="1"/>
    <col min="15107" max="15108" width="11.42578125" style="13"/>
    <col min="15109" max="15109" width="14.42578125" style="13" bestFit="1" customWidth="1"/>
    <col min="15110" max="15357" width="11.42578125" style="13"/>
    <col min="15358" max="15358" width="20" style="13" bestFit="1" customWidth="1"/>
    <col min="15359" max="15359" width="11.42578125" style="13"/>
    <col min="15360" max="15360" width="8.42578125" style="13" bestFit="1" customWidth="1"/>
    <col min="15361" max="15361" width="6.85546875" style="13" customWidth="1"/>
    <col min="15362" max="15362" width="13.5703125" style="13" bestFit="1" customWidth="1"/>
    <col min="15363" max="15364" width="11.42578125" style="13"/>
    <col min="15365" max="15365" width="14.42578125" style="13" bestFit="1" customWidth="1"/>
    <col min="15366" max="15613" width="11.42578125" style="13"/>
    <col min="15614" max="15614" width="20" style="13" bestFit="1" customWidth="1"/>
    <col min="15615" max="15615" width="11.42578125" style="13"/>
    <col min="15616" max="15616" width="8.42578125" style="13" bestFit="1" customWidth="1"/>
    <col min="15617" max="15617" width="6.85546875" style="13" customWidth="1"/>
    <col min="15618" max="15618" width="13.5703125" style="13" bestFit="1" customWidth="1"/>
    <col min="15619" max="15620" width="11.42578125" style="13"/>
    <col min="15621" max="15621" width="14.42578125" style="13" bestFit="1" customWidth="1"/>
    <col min="15622" max="15869" width="11.42578125" style="13"/>
    <col min="15870" max="15870" width="20" style="13" bestFit="1" customWidth="1"/>
    <col min="15871" max="15871" width="11.42578125" style="13"/>
    <col min="15872" max="15872" width="8.42578125" style="13" bestFit="1" customWidth="1"/>
    <col min="15873" max="15873" width="6.85546875" style="13" customWidth="1"/>
    <col min="15874" max="15874" width="13.5703125" style="13" bestFit="1" customWidth="1"/>
    <col min="15875" max="15876" width="11.42578125" style="13"/>
    <col min="15877" max="15877" width="14.42578125" style="13" bestFit="1" customWidth="1"/>
    <col min="15878" max="16125" width="11.42578125" style="13"/>
    <col min="16126" max="16126" width="20" style="13" bestFit="1" customWidth="1"/>
    <col min="16127" max="16127" width="11.42578125" style="13"/>
    <col min="16128" max="16128" width="8.42578125" style="13" bestFit="1" customWidth="1"/>
    <col min="16129" max="16129" width="6.85546875" style="13" customWidth="1"/>
    <col min="16130" max="16130" width="13.5703125" style="13" bestFit="1" customWidth="1"/>
    <col min="16131" max="16132" width="11.42578125" style="13"/>
    <col min="16133" max="16133" width="14.42578125" style="13" bestFit="1" customWidth="1"/>
    <col min="16134" max="16384" width="11.42578125" style="13"/>
  </cols>
  <sheetData>
    <row r="1" spans="1:10" s="16" customFormat="1" ht="30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  <c r="G1" s="2" t="s">
        <v>6</v>
      </c>
      <c r="H1" s="4" t="s">
        <v>1300</v>
      </c>
      <c r="I1" s="5" t="s">
        <v>7</v>
      </c>
      <c r="J1" s="6" t="s">
        <v>1301</v>
      </c>
    </row>
    <row r="2" spans="1:10" x14ac:dyDescent="0.25">
      <c r="A2" s="7" t="s">
        <v>8</v>
      </c>
      <c r="B2" s="8" t="s">
        <v>9</v>
      </c>
      <c r="C2" s="9" t="s">
        <v>10</v>
      </c>
      <c r="D2" s="10">
        <v>58</v>
      </c>
      <c r="E2" s="11">
        <v>37735</v>
      </c>
      <c r="F2" s="9" t="s">
        <v>11</v>
      </c>
      <c r="G2" s="10" t="s">
        <v>12</v>
      </c>
      <c r="H2" s="12">
        <v>250</v>
      </c>
      <c r="I2" s="13">
        <f ca="1">DATEDIF(E2,TODAY(),"y")</f>
        <v>20</v>
      </c>
    </row>
    <row r="3" spans="1:10" x14ac:dyDescent="0.25">
      <c r="A3" s="7" t="s">
        <v>13</v>
      </c>
      <c r="B3" s="8" t="s">
        <v>14</v>
      </c>
      <c r="C3" s="9" t="s">
        <v>15</v>
      </c>
      <c r="D3" s="10">
        <v>61</v>
      </c>
      <c r="E3" s="11">
        <v>37791</v>
      </c>
      <c r="F3" s="9" t="s">
        <v>16</v>
      </c>
      <c r="G3" s="10" t="s">
        <v>17</v>
      </c>
      <c r="H3" s="12">
        <v>200</v>
      </c>
      <c r="I3" s="13">
        <f t="shared" ref="I3:I66" ca="1" si="0">DATEDIF(E3,TODAY(),"y")</f>
        <v>20</v>
      </c>
    </row>
    <row r="4" spans="1:10" x14ac:dyDescent="0.25">
      <c r="A4" s="7" t="s">
        <v>18</v>
      </c>
      <c r="B4" s="8" t="s">
        <v>19</v>
      </c>
      <c r="C4" s="9" t="s">
        <v>15</v>
      </c>
      <c r="D4" s="10">
        <v>62</v>
      </c>
      <c r="E4" s="11">
        <v>39053</v>
      </c>
      <c r="F4" s="9" t="s">
        <v>16</v>
      </c>
      <c r="G4" s="10" t="s">
        <v>20</v>
      </c>
      <c r="H4" s="12">
        <v>100</v>
      </c>
      <c r="I4" s="13">
        <f t="shared" ca="1" si="0"/>
        <v>17</v>
      </c>
    </row>
    <row r="5" spans="1:10" x14ac:dyDescent="0.25">
      <c r="A5" s="7" t="s">
        <v>21</v>
      </c>
      <c r="B5" s="8" t="s">
        <v>22</v>
      </c>
      <c r="C5" s="9" t="s">
        <v>15</v>
      </c>
      <c r="D5" s="10">
        <v>63</v>
      </c>
      <c r="E5" s="11">
        <v>37900</v>
      </c>
      <c r="F5" s="9" t="s">
        <v>23</v>
      </c>
      <c r="G5" s="10" t="s">
        <v>24</v>
      </c>
      <c r="H5" s="12">
        <v>100</v>
      </c>
      <c r="I5" s="13">
        <f t="shared" ca="1" si="0"/>
        <v>20</v>
      </c>
    </row>
    <row r="6" spans="1:10" x14ac:dyDescent="0.25">
      <c r="A6" s="7" t="s">
        <v>25</v>
      </c>
      <c r="B6" s="8" t="s">
        <v>26</v>
      </c>
      <c r="C6" s="9" t="s">
        <v>10</v>
      </c>
      <c r="D6" s="10">
        <v>35</v>
      </c>
      <c r="E6" s="11">
        <v>38663</v>
      </c>
      <c r="F6" s="9" t="s">
        <v>27</v>
      </c>
      <c r="G6" s="10" t="s">
        <v>28</v>
      </c>
      <c r="H6" s="12">
        <v>200</v>
      </c>
      <c r="I6" s="13">
        <f t="shared" ca="1" si="0"/>
        <v>18</v>
      </c>
    </row>
    <row r="7" spans="1:10" x14ac:dyDescent="0.25">
      <c r="A7" s="7" t="s">
        <v>29</v>
      </c>
      <c r="B7" s="8" t="s">
        <v>30</v>
      </c>
      <c r="C7" s="9" t="s">
        <v>10</v>
      </c>
      <c r="D7" s="10">
        <v>56</v>
      </c>
      <c r="E7" s="11">
        <v>39866</v>
      </c>
      <c r="F7" s="9" t="s">
        <v>23</v>
      </c>
      <c r="G7" s="10" t="s">
        <v>17</v>
      </c>
      <c r="H7" s="12">
        <v>100</v>
      </c>
      <c r="I7" s="13">
        <f t="shared" ca="1" si="0"/>
        <v>14</v>
      </c>
    </row>
    <row r="8" spans="1:10" x14ac:dyDescent="0.25">
      <c r="A8" s="7" t="s">
        <v>31</v>
      </c>
      <c r="B8" s="8" t="s">
        <v>32</v>
      </c>
      <c r="C8" s="9" t="s">
        <v>10</v>
      </c>
      <c r="D8" s="10">
        <v>72</v>
      </c>
      <c r="E8" s="11">
        <v>39010</v>
      </c>
      <c r="F8" s="9" t="s">
        <v>16</v>
      </c>
      <c r="G8" s="14" t="s">
        <v>33</v>
      </c>
      <c r="H8" s="12">
        <v>150</v>
      </c>
      <c r="I8" s="13">
        <f t="shared" ca="1" si="0"/>
        <v>17</v>
      </c>
    </row>
    <row r="9" spans="1:10" x14ac:dyDescent="0.25">
      <c r="A9" s="7" t="s">
        <v>34</v>
      </c>
      <c r="B9" s="8" t="s">
        <v>35</v>
      </c>
      <c r="C9" s="9" t="s">
        <v>10</v>
      </c>
      <c r="D9" s="10">
        <v>31</v>
      </c>
      <c r="E9" s="11">
        <v>41195</v>
      </c>
      <c r="F9" s="9" t="s">
        <v>27</v>
      </c>
      <c r="G9" s="10" t="s">
        <v>12</v>
      </c>
      <c r="H9" s="12">
        <v>150</v>
      </c>
      <c r="I9" s="13">
        <f t="shared" ca="1" si="0"/>
        <v>11</v>
      </c>
    </row>
    <row r="10" spans="1:10" x14ac:dyDescent="0.25">
      <c r="A10" s="7" t="s">
        <v>36</v>
      </c>
      <c r="B10" s="8" t="s">
        <v>37</v>
      </c>
      <c r="C10" s="9" t="s">
        <v>10</v>
      </c>
      <c r="D10" s="10">
        <v>73</v>
      </c>
      <c r="E10" s="11">
        <v>40847</v>
      </c>
      <c r="F10" s="9" t="s">
        <v>16</v>
      </c>
      <c r="G10" s="10" t="s">
        <v>24</v>
      </c>
      <c r="H10" s="12">
        <v>250</v>
      </c>
      <c r="I10" s="13">
        <f t="shared" ca="1" si="0"/>
        <v>12</v>
      </c>
    </row>
    <row r="11" spans="1:10" x14ac:dyDescent="0.25">
      <c r="A11" s="7" t="s">
        <v>38</v>
      </c>
      <c r="B11" s="8" t="s">
        <v>30</v>
      </c>
      <c r="C11" s="9" t="s">
        <v>10</v>
      </c>
      <c r="D11" s="10">
        <v>43</v>
      </c>
      <c r="E11" s="11">
        <v>39601</v>
      </c>
      <c r="F11" s="9" t="s">
        <v>16</v>
      </c>
      <c r="G11" s="10" t="s">
        <v>24</v>
      </c>
      <c r="H11" s="12">
        <v>300</v>
      </c>
      <c r="I11" s="13">
        <f t="shared" ca="1" si="0"/>
        <v>15</v>
      </c>
    </row>
    <row r="12" spans="1:10" x14ac:dyDescent="0.25">
      <c r="A12" s="7" t="s">
        <v>39</v>
      </c>
      <c r="B12" s="8" t="s">
        <v>40</v>
      </c>
      <c r="C12" s="9" t="s">
        <v>10</v>
      </c>
      <c r="D12" s="10">
        <v>49</v>
      </c>
      <c r="E12" s="11">
        <v>41279</v>
      </c>
      <c r="F12" s="9" t="s">
        <v>41</v>
      </c>
      <c r="G12" s="10" t="s">
        <v>42</v>
      </c>
      <c r="H12" s="12">
        <v>250</v>
      </c>
      <c r="I12" s="13">
        <f t="shared" ca="1" si="0"/>
        <v>11</v>
      </c>
    </row>
    <row r="13" spans="1:10" x14ac:dyDescent="0.25">
      <c r="A13" s="7" t="s">
        <v>43</v>
      </c>
      <c r="B13" s="8" t="s">
        <v>44</v>
      </c>
      <c r="C13" s="9" t="s">
        <v>10</v>
      </c>
      <c r="D13" s="10">
        <v>72</v>
      </c>
      <c r="E13" s="11">
        <v>37589</v>
      </c>
      <c r="F13" s="9" t="s">
        <v>16</v>
      </c>
      <c r="G13" s="10" t="s">
        <v>24</v>
      </c>
      <c r="H13" s="12">
        <v>200</v>
      </c>
      <c r="I13" s="13">
        <f t="shared" ca="1" si="0"/>
        <v>21</v>
      </c>
    </row>
    <row r="14" spans="1:10" x14ac:dyDescent="0.25">
      <c r="A14" s="7" t="s">
        <v>45</v>
      </c>
      <c r="B14" s="8" t="s">
        <v>46</v>
      </c>
      <c r="C14" s="9" t="s">
        <v>15</v>
      </c>
      <c r="D14" s="10">
        <v>34</v>
      </c>
      <c r="E14" s="11">
        <v>39552</v>
      </c>
      <c r="F14" s="9" t="s">
        <v>27</v>
      </c>
      <c r="G14" s="10" t="s">
        <v>28</v>
      </c>
      <c r="H14" s="12">
        <v>100</v>
      </c>
      <c r="I14" s="13">
        <f t="shared" ca="1" si="0"/>
        <v>15</v>
      </c>
    </row>
    <row r="15" spans="1:10" x14ac:dyDescent="0.25">
      <c r="A15" s="7" t="s">
        <v>47</v>
      </c>
      <c r="B15" s="8" t="s">
        <v>26</v>
      </c>
      <c r="C15" s="9" t="s">
        <v>10</v>
      </c>
      <c r="D15" s="10">
        <v>74</v>
      </c>
      <c r="E15" s="11">
        <v>40595</v>
      </c>
      <c r="F15" s="9" t="s">
        <v>23</v>
      </c>
      <c r="G15" s="10" t="s">
        <v>28</v>
      </c>
      <c r="H15" s="12">
        <v>100</v>
      </c>
      <c r="I15" s="13">
        <f t="shared" ca="1" si="0"/>
        <v>12</v>
      </c>
    </row>
    <row r="16" spans="1:10" x14ac:dyDescent="0.25">
      <c r="A16" s="7" t="s">
        <v>48</v>
      </c>
      <c r="B16" s="8" t="s">
        <v>49</v>
      </c>
      <c r="C16" s="9" t="s">
        <v>10</v>
      </c>
      <c r="D16" s="10">
        <v>55</v>
      </c>
      <c r="E16" s="11">
        <v>37613</v>
      </c>
      <c r="F16" s="9" t="s">
        <v>23</v>
      </c>
      <c r="G16" s="10" t="s">
        <v>17</v>
      </c>
      <c r="H16" s="12">
        <v>150</v>
      </c>
      <c r="I16" s="13">
        <f t="shared" ca="1" si="0"/>
        <v>21</v>
      </c>
    </row>
    <row r="17" spans="1:9" x14ac:dyDescent="0.25">
      <c r="A17" s="7" t="s">
        <v>50</v>
      </c>
      <c r="B17" s="8" t="s">
        <v>51</v>
      </c>
      <c r="C17" s="9" t="s">
        <v>10</v>
      </c>
      <c r="D17" s="10">
        <v>53</v>
      </c>
      <c r="E17" s="11">
        <v>39741</v>
      </c>
      <c r="F17" s="9" t="s">
        <v>16</v>
      </c>
      <c r="G17" s="10" t="s">
        <v>24</v>
      </c>
      <c r="H17" s="12">
        <v>100</v>
      </c>
      <c r="I17" s="13">
        <f t="shared" ca="1" si="0"/>
        <v>15</v>
      </c>
    </row>
    <row r="18" spans="1:9" x14ac:dyDescent="0.25">
      <c r="A18" s="7" t="s">
        <v>52</v>
      </c>
      <c r="B18" s="8" t="s">
        <v>53</v>
      </c>
      <c r="C18" s="9" t="s">
        <v>15</v>
      </c>
      <c r="D18" s="10">
        <v>37</v>
      </c>
      <c r="E18" s="11">
        <v>40493</v>
      </c>
      <c r="F18" s="9" t="s">
        <v>16</v>
      </c>
      <c r="G18" s="10" t="s">
        <v>42</v>
      </c>
      <c r="H18" s="12">
        <v>100</v>
      </c>
      <c r="I18" s="13">
        <f t="shared" ca="1" si="0"/>
        <v>13</v>
      </c>
    </row>
    <row r="19" spans="1:9" x14ac:dyDescent="0.25">
      <c r="A19" s="7" t="s">
        <v>54</v>
      </c>
      <c r="B19" s="8" t="s">
        <v>55</v>
      </c>
      <c r="C19" s="9" t="s">
        <v>15</v>
      </c>
      <c r="D19" s="10">
        <v>33</v>
      </c>
      <c r="E19" s="11">
        <v>40322</v>
      </c>
      <c r="F19" s="9" t="s">
        <v>23</v>
      </c>
      <c r="G19" s="10" t="s">
        <v>42</v>
      </c>
      <c r="H19" s="12">
        <v>300</v>
      </c>
      <c r="I19" s="13">
        <f t="shared" ca="1" si="0"/>
        <v>13</v>
      </c>
    </row>
    <row r="20" spans="1:9" x14ac:dyDescent="0.25">
      <c r="A20" s="7" t="s">
        <v>56</v>
      </c>
      <c r="B20" s="8" t="s">
        <v>57</v>
      </c>
      <c r="C20" s="9" t="s">
        <v>10</v>
      </c>
      <c r="D20" s="10">
        <v>68</v>
      </c>
      <c r="E20" s="11">
        <v>37753</v>
      </c>
      <c r="F20" s="9" t="s">
        <v>41</v>
      </c>
      <c r="G20" s="10" t="s">
        <v>20</v>
      </c>
      <c r="H20" s="12">
        <v>300</v>
      </c>
      <c r="I20" s="13">
        <f t="shared" ca="1" si="0"/>
        <v>20</v>
      </c>
    </row>
    <row r="21" spans="1:9" x14ac:dyDescent="0.25">
      <c r="A21" s="7" t="s">
        <v>58</v>
      </c>
      <c r="B21" s="8" t="s">
        <v>59</v>
      </c>
      <c r="C21" s="9" t="s">
        <v>15</v>
      </c>
      <c r="D21" s="10">
        <v>73</v>
      </c>
      <c r="E21" s="11">
        <v>38834</v>
      </c>
      <c r="F21" s="9" t="s">
        <v>16</v>
      </c>
      <c r="G21" s="10" t="s">
        <v>17</v>
      </c>
      <c r="H21" s="12">
        <v>250</v>
      </c>
      <c r="I21" s="13">
        <f t="shared" ca="1" si="0"/>
        <v>17</v>
      </c>
    </row>
    <row r="22" spans="1:9" x14ac:dyDescent="0.25">
      <c r="A22" s="7" t="s">
        <v>60</v>
      </c>
      <c r="B22" s="8" t="s">
        <v>61</v>
      </c>
      <c r="C22" s="9" t="s">
        <v>15</v>
      </c>
      <c r="D22" s="10">
        <v>70</v>
      </c>
      <c r="E22" s="11">
        <v>37842</v>
      </c>
      <c r="F22" s="9" t="s">
        <v>27</v>
      </c>
      <c r="G22" s="10" t="s">
        <v>20</v>
      </c>
      <c r="H22" s="12">
        <v>300</v>
      </c>
      <c r="I22" s="13">
        <f t="shared" ca="1" si="0"/>
        <v>20</v>
      </c>
    </row>
    <row r="23" spans="1:9" x14ac:dyDescent="0.25">
      <c r="A23" s="7" t="s">
        <v>62</v>
      </c>
      <c r="B23" s="8" t="s">
        <v>63</v>
      </c>
      <c r="C23" s="9" t="s">
        <v>10</v>
      </c>
      <c r="D23" s="10">
        <v>57</v>
      </c>
      <c r="E23" s="11">
        <v>39044</v>
      </c>
      <c r="F23" s="9" t="s">
        <v>23</v>
      </c>
      <c r="G23" s="10" t="s">
        <v>12</v>
      </c>
      <c r="H23" s="12">
        <v>100</v>
      </c>
      <c r="I23" s="13">
        <f t="shared" ca="1" si="0"/>
        <v>17</v>
      </c>
    </row>
    <row r="24" spans="1:9" x14ac:dyDescent="0.25">
      <c r="A24" s="7" t="s">
        <v>64</v>
      </c>
      <c r="B24" s="8" t="s">
        <v>65</v>
      </c>
      <c r="C24" s="9" t="s">
        <v>10</v>
      </c>
      <c r="D24" s="10">
        <v>73</v>
      </c>
      <c r="E24" s="11">
        <v>37490</v>
      </c>
      <c r="F24" s="9" t="s">
        <v>27</v>
      </c>
      <c r="G24" s="10" t="s">
        <v>12</v>
      </c>
      <c r="H24" s="12">
        <v>200</v>
      </c>
      <c r="I24" s="13">
        <f t="shared" ca="1" si="0"/>
        <v>21</v>
      </c>
    </row>
    <row r="25" spans="1:9" x14ac:dyDescent="0.25">
      <c r="A25" s="7" t="s">
        <v>66</v>
      </c>
      <c r="B25" s="8" t="s">
        <v>67</v>
      </c>
      <c r="C25" s="9" t="s">
        <v>15</v>
      </c>
      <c r="D25" s="10">
        <v>39</v>
      </c>
      <c r="E25" s="11">
        <v>37956</v>
      </c>
      <c r="F25" s="9" t="s">
        <v>16</v>
      </c>
      <c r="G25" s="10" t="s">
        <v>17</v>
      </c>
      <c r="H25" s="12">
        <v>300</v>
      </c>
      <c r="I25" s="13">
        <f t="shared" ca="1" si="0"/>
        <v>20</v>
      </c>
    </row>
    <row r="26" spans="1:9" x14ac:dyDescent="0.25">
      <c r="A26" s="7" t="s">
        <v>68</v>
      </c>
      <c r="B26" s="8" t="s">
        <v>14</v>
      </c>
      <c r="C26" s="9" t="s">
        <v>15</v>
      </c>
      <c r="D26" s="10">
        <v>49</v>
      </c>
      <c r="E26" s="11">
        <v>38997</v>
      </c>
      <c r="F26" s="9" t="s">
        <v>16</v>
      </c>
      <c r="G26" s="10" t="s">
        <v>17</v>
      </c>
      <c r="H26" s="12">
        <v>200</v>
      </c>
      <c r="I26" s="13">
        <f t="shared" ca="1" si="0"/>
        <v>17</v>
      </c>
    </row>
    <row r="27" spans="1:9" x14ac:dyDescent="0.25">
      <c r="A27" s="7" t="s">
        <v>69</v>
      </c>
      <c r="B27" s="8" t="s">
        <v>70</v>
      </c>
      <c r="C27" s="9" t="s">
        <v>10</v>
      </c>
      <c r="D27" s="10">
        <v>70</v>
      </c>
      <c r="E27" s="11">
        <v>39090</v>
      </c>
      <c r="F27" s="9" t="s">
        <v>16</v>
      </c>
      <c r="G27" s="14" t="s">
        <v>33</v>
      </c>
      <c r="H27" s="12">
        <v>300</v>
      </c>
      <c r="I27" s="13">
        <f t="shared" ca="1" si="0"/>
        <v>17</v>
      </c>
    </row>
    <row r="28" spans="1:9" x14ac:dyDescent="0.25">
      <c r="A28" s="7" t="s">
        <v>71</v>
      </c>
      <c r="B28" s="8" t="s">
        <v>72</v>
      </c>
      <c r="C28" s="9" t="s">
        <v>15</v>
      </c>
      <c r="D28" s="10">
        <v>59</v>
      </c>
      <c r="E28" s="11">
        <v>38379</v>
      </c>
      <c r="F28" s="9" t="s">
        <v>27</v>
      </c>
      <c r="G28" s="14" t="s">
        <v>33</v>
      </c>
      <c r="H28" s="12">
        <v>250</v>
      </c>
      <c r="I28" s="13">
        <f t="shared" ca="1" si="0"/>
        <v>18</v>
      </c>
    </row>
    <row r="29" spans="1:9" x14ac:dyDescent="0.25">
      <c r="A29" s="7" t="s">
        <v>73</v>
      </c>
      <c r="B29" s="8" t="s">
        <v>74</v>
      </c>
      <c r="C29" s="9" t="s">
        <v>15</v>
      </c>
      <c r="D29" s="10">
        <v>68</v>
      </c>
      <c r="E29" s="11">
        <v>38208</v>
      </c>
      <c r="F29" s="9" t="s">
        <v>11</v>
      </c>
      <c r="G29" s="10" t="s">
        <v>17</v>
      </c>
      <c r="H29" s="12">
        <v>150</v>
      </c>
      <c r="I29" s="13">
        <f t="shared" ca="1" si="0"/>
        <v>19</v>
      </c>
    </row>
    <row r="30" spans="1:9" x14ac:dyDescent="0.25">
      <c r="A30" s="7" t="s">
        <v>75</v>
      </c>
      <c r="B30" s="8" t="s">
        <v>76</v>
      </c>
      <c r="C30" s="9" t="s">
        <v>10</v>
      </c>
      <c r="D30" s="10">
        <v>47</v>
      </c>
      <c r="E30" s="11">
        <v>38880</v>
      </c>
      <c r="F30" s="9" t="s">
        <v>16</v>
      </c>
      <c r="G30" s="10" t="s">
        <v>42</v>
      </c>
      <c r="H30" s="12">
        <v>150</v>
      </c>
      <c r="I30" s="13">
        <f t="shared" ca="1" si="0"/>
        <v>17</v>
      </c>
    </row>
    <row r="31" spans="1:9" x14ac:dyDescent="0.25">
      <c r="A31" s="7" t="s">
        <v>77</v>
      </c>
      <c r="B31" s="8" t="s">
        <v>53</v>
      </c>
      <c r="C31" s="9" t="s">
        <v>15</v>
      </c>
      <c r="D31" s="10">
        <v>26</v>
      </c>
      <c r="E31" s="11">
        <v>37820</v>
      </c>
      <c r="F31" s="9" t="s">
        <v>16</v>
      </c>
      <c r="G31" s="10" t="s">
        <v>20</v>
      </c>
      <c r="H31" s="12">
        <v>100</v>
      </c>
      <c r="I31" s="13">
        <f t="shared" ca="1" si="0"/>
        <v>20</v>
      </c>
    </row>
    <row r="32" spans="1:9" x14ac:dyDescent="0.25">
      <c r="A32" s="7" t="s">
        <v>78</v>
      </c>
      <c r="B32" s="8" t="s">
        <v>63</v>
      </c>
      <c r="C32" s="9" t="s">
        <v>10</v>
      </c>
      <c r="D32" s="10">
        <v>53</v>
      </c>
      <c r="E32" s="11">
        <v>40157</v>
      </c>
      <c r="F32" s="9" t="s">
        <v>16</v>
      </c>
      <c r="G32" s="10" t="s">
        <v>24</v>
      </c>
      <c r="H32" s="12">
        <v>100</v>
      </c>
      <c r="I32" s="13">
        <f t="shared" ca="1" si="0"/>
        <v>14</v>
      </c>
    </row>
    <row r="33" spans="1:9" x14ac:dyDescent="0.25">
      <c r="A33" s="7" t="s">
        <v>79</v>
      </c>
      <c r="B33" s="8" t="s">
        <v>80</v>
      </c>
      <c r="C33" s="9" t="s">
        <v>15</v>
      </c>
      <c r="D33" s="10">
        <v>43</v>
      </c>
      <c r="E33" s="11">
        <v>41029</v>
      </c>
      <c r="F33" s="9" t="s">
        <v>27</v>
      </c>
      <c r="G33" s="10" t="s">
        <v>24</v>
      </c>
      <c r="H33" s="12">
        <v>300</v>
      </c>
      <c r="I33" s="13">
        <f t="shared" ca="1" si="0"/>
        <v>11</v>
      </c>
    </row>
    <row r="34" spans="1:9" x14ac:dyDescent="0.25">
      <c r="A34" s="7" t="s">
        <v>81</v>
      </c>
      <c r="B34" s="8" t="s">
        <v>82</v>
      </c>
      <c r="C34" s="9" t="s">
        <v>15</v>
      </c>
      <c r="D34" s="10">
        <v>30</v>
      </c>
      <c r="E34" s="11">
        <v>37812</v>
      </c>
      <c r="F34" s="9" t="s">
        <v>27</v>
      </c>
      <c r="G34" s="10" t="s">
        <v>20</v>
      </c>
      <c r="H34" s="12">
        <v>300</v>
      </c>
      <c r="I34" s="13">
        <f t="shared" ca="1" si="0"/>
        <v>20</v>
      </c>
    </row>
    <row r="35" spans="1:9" x14ac:dyDescent="0.25">
      <c r="A35" s="7" t="s">
        <v>83</v>
      </c>
      <c r="B35" s="8" t="s">
        <v>84</v>
      </c>
      <c r="C35" s="9" t="s">
        <v>15</v>
      </c>
      <c r="D35" s="10">
        <v>42</v>
      </c>
      <c r="E35" s="11">
        <v>38011</v>
      </c>
      <c r="F35" s="9" t="s">
        <v>41</v>
      </c>
      <c r="G35" s="10" t="s">
        <v>24</v>
      </c>
      <c r="H35" s="12">
        <v>250</v>
      </c>
      <c r="I35" s="13">
        <f t="shared" ca="1" si="0"/>
        <v>20</v>
      </c>
    </row>
    <row r="36" spans="1:9" x14ac:dyDescent="0.25">
      <c r="A36" s="7" t="s">
        <v>85</v>
      </c>
      <c r="B36" s="8" t="s">
        <v>86</v>
      </c>
      <c r="C36" s="9" t="s">
        <v>15</v>
      </c>
      <c r="D36" s="10">
        <v>37</v>
      </c>
      <c r="E36" s="11">
        <v>38960</v>
      </c>
      <c r="F36" s="9" t="s">
        <v>23</v>
      </c>
      <c r="G36" s="10" t="s">
        <v>24</v>
      </c>
      <c r="H36" s="12">
        <v>250</v>
      </c>
      <c r="I36" s="13">
        <f t="shared" ca="1" si="0"/>
        <v>17</v>
      </c>
    </row>
    <row r="37" spans="1:9" x14ac:dyDescent="0.25">
      <c r="A37" s="7" t="s">
        <v>87</v>
      </c>
      <c r="B37" s="8" t="s">
        <v>40</v>
      </c>
      <c r="C37" s="9" t="s">
        <v>10</v>
      </c>
      <c r="D37" s="10">
        <v>41</v>
      </c>
      <c r="E37" s="11">
        <v>41589</v>
      </c>
      <c r="F37" s="9" t="s">
        <v>16</v>
      </c>
      <c r="G37" s="10" t="s">
        <v>17</v>
      </c>
      <c r="H37" s="12">
        <v>150</v>
      </c>
      <c r="I37" s="13">
        <f t="shared" ca="1" si="0"/>
        <v>10</v>
      </c>
    </row>
    <row r="38" spans="1:9" x14ac:dyDescent="0.25">
      <c r="A38" s="7" t="s">
        <v>88</v>
      </c>
      <c r="B38" s="8" t="s">
        <v>89</v>
      </c>
      <c r="C38" s="9" t="s">
        <v>15</v>
      </c>
      <c r="D38" s="10">
        <v>60</v>
      </c>
      <c r="E38" s="11">
        <v>40091</v>
      </c>
      <c r="F38" s="9" t="s">
        <v>23</v>
      </c>
      <c r="G38" s="10" t="s">
        <v>28</v>
      </c>
      <c r="H38" s="12">
        <v>250</v>
      </c>
      <c r="I38" s="13">
        <f t="shared" ca="1" si="0"/>
        <v>14</v>
      </c>
    </row>
    <row r="39" spans="1:9" x14ac:dyDescent="0.25">
      <c r="A39" s="7" t="s">
        <v>90</v>
      </c>
      <c r="B39" s="8" t="s">
        <v>91</v>
      </c>
      <c r="C39" s="9" t="s">
        <v>15</v>
      </c>
      <c r="D39" s="10">
        <v>40</v>
      </c>
      <c r="E39" s="11">
        <v>39131</v>
      </c>
      <c r="F39" s="9" t="s">
        <v>23</v>
      </c>
      <c r="G39" s="10" t="s">
        <v>28</v>
      </c>
      <c r="H39" s="12">
        <v>250</v>
      </c>
      <c r="I39" s="13">
        <f t="shared" ca="1" si="0"/>
        <v>16</v>
      </c>
    </row>
    <row r="40" spans="1:9" x14ac:dyDescent="0.25">
      <c r="A40" s="7" t="s">
        <v>92</v>
      </c>
      <c r="B40" s="8" t="s">
        <v>93</v>
      </c>
      <c r="C40" s="9" t="s">
        <v>10</v>
      </c>
      <c r="D40" s="10">
        <v>73</v>
      </c>
      <c r="E40" s="11">
        <v>37434</v>
      </c>
      <c r="F40" s="9" t="s">
        <v>27</v>
      </c>
      <c r="G40" s="10" t="s">
        <v>42</v>
      </c>
      <c r="H40" s="12">
        <v>250</v>
      </c>
      <c r="I40" s="13">
        <f t="shared" ca="1" si="0"/>
        <v>21</v>
      </c>
    </row>
    <row r="41" spans="1:9" x14ac:dyDescent="0.25">
      <c r="A41" s="7" t="s">
        <v>94</v>
      </c>
      <c r="B41" s="8" t="s">
        <v>44</v>
      </c>
      <c r="C41" s="9" t="s">
        <v>10</v>
      </c>
      <c r="D41" s="10">
        <v>75</v>
      </c>
      <c r="E41" s="11">
        <v>42226</v>
      </c>
      <c r="F41" s="9" t="s">
        <v>41</v>
      </c>
      <c r="G41" s="10" t="s">
        <v>12</v>
      </c>
      <c r="H41" s="12">
        <v>200</v>
      </c>
      <c r="I41" s="13">
        <f t="shared" ca="1" si="0"/>
        <v>8</v>
      </c>
    </row>
    <row r="42" spans="1:9" x14ac:dyDescent="0.25">
      <c r="A42" s="7" t="s">
        <v>95</v>
      </c>
      <c r="B42" s="8" t="s">
        <v>44</v>
      </c>
      <c r="C42" s="9" t="s">
        <v>10</v>
      </c>
      <c r="D42" s="10">
        <v>45</v>
      </c>
      <c r="E42" s="11">
        <v>42583</v>
      </c>
      <c r="F42" s="9" t="s">
        <v>23</v>
      </c>
      <c r="G42" s="10" t="s">
        <v>24</v>
      </c>
      <c r="H42" s="12">
        <v>250</v>
      </c>
      <c r="I42" s="13">
        <f t="shared" ca="1" si="0"/>
        <v>7</v>
      </c>
    </row>
    <row r="43" spans="1:9" x14ac:dyDescent="0.25">
      <c r="A43" s="7" t="s">
        <v>96</v>
      </c>
      <c r="B43" s="8" t="s">
        <v>72</v>
      </c>
      <c r="C43" s="9" t="s">
        <v>15</v>
      </c>
      <c r="D43" s="10">
        <v>43</v>
      </c>
      <c r="E43" s="11">
        <v>38726</v>
      </c>
      <c r="F43" s="9" t="s">
        <v>11</v>
      </c>
      <c r="G43" s="10" t="s">
        <v>24</v>
      </c>
      <c r="H43" s="12">
        <v>250</v>
      </c>
      <c r="I43" s="13">
        <f t="shared" ca="1" si="0"/>
        <v>18</v>
      </c>
    </row>
    <row r="44" spans="1:9" x14ac:dyDescent="0.25">
      <c r="A44" s="7" t="s">
        <v>97</v>
      </c>
      <c r="B44" s="8" t="s">
        <v>98</v>
      </c>
      <c r="C44" s="9" t="s">
        <v>15</v>
      </c>
      <c r="D44" s="10">
        <v>31</v>
      </c>
      <c r="E44" s="11">
        <v>38563</v>
      </c>
      <c r="F44" s="9" t="s">
        <v>23</v>
      </c>
      <c r="G44" s="10" t="s">
        <v>24</v>
      </c>
      <c r="H44" s="12">
        <v>200</v>
      </c>
      <c r="I44" s="13">
        <f t="shared" ca="1" si="0"/>
        <v>18</v>
      </c>
    </row>
    <row r="45" spans="1:9" x14ac:dyDescent="0.25">
      <c r="A45" s="7" t="s">
        <v>99</v>
      </c>
      <c r="B45" s="8" t="s">
        <v>100</v>
      </c>
      <c r="C45" s="9" t="s">
        <v>15</v>
      </c>
      <c r="D45" s="10">
        <v>67</v>
      </c>
      <c r="E45" s="11">
        <v>38460</v>
      </c>
      <c r="F45" s="9" t="s">
        <v>27</v>
      </c>
      <c r="G45" s="10" t="s">
        <v>17</v>
      </c>
      <c r="H45" s="12">
        <v>150</v>
      </c>
      <c r="I45" s="13">
        <f t="shared" ca="1" si="0"/>
        <v>18</v>
      </c>
    </row>
    <row r="46" spans="1:9" x14ac:dyDescent="0.25">
      <c r="A46" s="7" t="s">
        <v>101</v>
      </c>
      <c r="B46" s="8" t="s">
        <v>102</v>
      </c>
      <c r="C46" s="9" t="s">
        <v>15</v>
      </c>
      <c r="D46" s="10">
        <v>34</v>
      </c>
      <c r="E46" s="11">
        <v>41361</v>
      </c>
      <c r="F46" s="9" t="s">
        <v>16</v>
      </c>
      <c r="G46" s="10" t="s">
        <v>17</v>
      </c>
      <c r="H46" s="12">
        <v>250</v>
      </c>
      <c r="I46" s="13">
        <f t="shared" ca="1" si="0"/>
        <v>10</v>
      </c>
    </row>
    <row r="47" spans="1:9" x14ac:dyDescent="0.25">
      <c r="A47" s="7" t="s">
        <v>103</v>
      </c>
      <c r="B47" s="8" t="s">
        <v>104</v>
      </c>
      <c r="C47" s="9" t="s">
        <v>10</v>
      </c>
      <c r="D47" s="10">
        <v>44</v>
      </c>
      <c r="E47" s="11">
        <v>39158</v>
      </c>
      <c r="F47" s="9" t="s">
        <v>16</v>
      </c>
      <c r="G47" s="10" t="s">
        <v>20</v>
      </c>
      <c r="H47" s="12">
        <v>250</v>
      </c>
      <c r="I47" s="13">
        <f t="shared" ca="1" si="0"/>
        <v>16</v>
      </c>
    </row>
    <row r="48" spans="1:9" x14ac:dyDescent="0.25">
      <c r="A48" s="7" t="s">
        <v>105</v>
      </c>
      <c r="B48" s="8" t="s">
        <v>106</v>
      </c>
      <c r="C48" s="9" t="s">
        <v>15</v>
      </c>
      <c r="D48" s="10">
        <v>48</v>
      </c>
      <c r="E48" s="11">
        <v>37623</v>
      </c>
      <c r="F48" s="9" t="s">
        <v>27</v>
      </c>
      <c r="G48" s="10" t="s">
        <v>42</v>
      </c>
      <c r="H48" s="12">
        <v>200</v>
      </c>
      <c r="I48" s="13">
        <f t="shared" ca="1" si="0"/>
        <v>21</v>
      </c>
    </row>
    <row r="49" spans="1:9" x14ac:dyDescent="0.25">
      <c r="A49" s="7" t="s">
        <v>107</v>
      </c>
      <c r="B49" s="8" t="s">
        <v>14</v>
      </c>
      <c r="C49" s="9" t="s">
        <v>15</v>
      </c>
      <c r="D49" s="10">
        <v>72</v>
      </c>
      <c r="E49" s="11">
        <v>41805</v>
      </c>
      <c r="F49" s="9" t="s">
        <v>41</v>
      </c>
      <c r="G49" s="10" t="s">
        <v>24</v>
      </c>
      <c r="H49" s="12">
        <v>200</v>
      </c>
      <c r="I49" s="13">
        <f t="shared" ca="1" si="0"/>
        <v>9</v>
      </c>
    </row>
    <row r="50" spans="1:9" x14ac:dyDescent="0.25">
      <c r="A50" s="7" t="s">
        <v>108</v>
      </c>
      <c r="B50" s="8" t="s">
        <v>109</v>
      </c>
      <c r="C50" s="9" t="s">
        <v>10</v>
      </c>
      <c r="D50" s="10">
        <v>41</v>
      </c>
      <c r="E50" s="11">
        <v>42247</v>
      </c>
      <c r="F50" s="9" t="s">
        <v>16</v>
      </c>
      <c r="G50" s="10" t="s">
        <v>17</v>
      </c>
      <c r="H50" s="12">
        <v>150</v>
      </c>
      <c r="I50" s="13">
        <f t="shared" ca="1" si="0"/>
        <v>8</v>
      </c>
    </row>
    <row r="51" spans="1:9" x14ac:dyDescent="0.25">
      <c r="A51" s="7" t="s">
        <v>110</v>
      </c>
      <c r="B51" s="8" t="s">
        <v>111</v>
      </c>
      <c r="C51" s="9" t="s">
        <v>10</v>
      </c>
      <c r="D51" s="10">
        <v>47</v>
      </c>
      <c r="E51" s="11">
        <v>39103</v>
      </c>
      <c r="F51" s="9" t="s">
        <v>23</v>
      </c>
      <c r="G51" s="10" t="s">
        <v>17</v>
      </c>
      <c r="H51" s="12">
        <v>250</v>
      </c>
      <c r="I51" s="13">
        <f t="shared" ca="1" si="0"/>
        <v>17</v>
      </c>
    </row>
    <row r="52" spans="1:9" x14ac:dyDescent="0.25">
      <c r="A52" s="7" t="s">
        <v>112</v>
      </c>
      <c r="B52" s="8" t="s">
        <v>113</v>
      </c>
      <c r="C52" s="9" t="s">
        <v>10</v>
      </c>
      <c r="D52" s="10">
        <v>27</v>
      </c>
      <c r="E52" s="11">
        <v>39394</v>
      </c>
      <c r="F52" s="9" t="s">
        <v>16</v>
      </c>
      <c r="G52" s="10" t="s">
        <v>12</v>
      </c>
      <c r="H52" s="12">
        <v>200</v>
      </c>
      <c r="I52" s="13">
        <f t="shared" ca="1" si="0"/>
        <v>16</v>
      </c>
    </row>
    <row r="53" spans="1:9" x14ac:dyDescent="0.25">
      <c r="A53" s="7" t="s">
        <v>114</v>
      </c>
      <c r="B53" s="8" t="s">
        <v>115</v>
      </c>
      <c r="C53" s="9" t="s">
        <v>10</v>
      </c>
      <c r="D53" s="10">
        <v>60</v>
      </c>
      <c r="E53" s="11">
        <v>42859</v>
      </c>
      <c r="F53" s="9" t="s">
        <v>27</v>
      </c>
      <c r="G53" s="10" t="s">
        <v>17</v>
      </c>
      <c r="H53" s="12">
        <v>150</v>
      </c>
      <c r="I53" s="13">
        <f t="shared" ca="1" si="0"/>
        <v>6</v>
      </c>
    </row>
    <row r="54" spans="1:9" x14ac:dyDescent="0.25">
      <c r="A54" s="7" t="s">
        <v>116</v>
      </c>
      <c r="B54" s="8" t="s">
        <v>117</v>
      </c>
      <c r="C54" s="9" t="s">
        <v>15</v>
      </c>
      <c r="D54" s="10">
        <v>27</v>
      </c>
      <c r="E54" s="11">
        <v>39776</v>
      </c>
      <c r="F54" s="9" t="s">
        <v>16</v>
      </c>
      <c r="G54" s="10" t="s">
        <v>17</v>
      </c>
      <c r="H54" s="12">
        <v>200</v>
      </c>
      <c r="I54" s="13">
        <f t="shared" ca="1" si="0"/>
        <v>15</v>
      </c>
    </row>
    <row r="55" spans="1:9" x14ac:dyDescent="0.25">
      <c r="A55" s="7" t="s">
        <v>118</v>
      </c>
      <c r="B55" s="8" t="s">
        <v>119</v>
      </c>
      <c r="C55" s="9" t="s">
        <v>15</v>
      </c>
      <c r="D55" s="10">
        <v>68</v>
      </c>
      <c r="E55" s="11">
        <v>42908</v>
      </c>
      <c r="F55" s="9" t="s">
        <v>11</v>
      </c>
      <c r="G55" s="10" t="s">
        <v>17</v>
      </c>
      <c r="H55" s="12">
        <v>100</v>
      </c>
      <c r="I55" s="13">
        <f t="shared" ca="1" si="0"/>
        <v>6</v>
      </c>
    </row>
    <row r="56" spans="1:9" x14ac:dyDescent="0.25">
      <c r="A56" s="7" t="s">
        <v>120</v>
      </c>
      <c r="B56" s="8" t="s">
        <v>121</v>
      </c>
      <c r="C56" s="9" t="s">
        <v>15</v>
      </c>
      <c r="D56" s="10">
        <v>64</v>
      </c>
      <c r="E56" s="11">
        <v>40084</v>
      </c>
      <c r="F56" s="9" t="s">
        <v>16</v>
      </c>
      <c r="G56" s="10" t="s">
        <v>24</v>
      </c>
      <c r="H56" s="12">
        <v>150</v>
      </c>
      <c r="I56" s="13">
        <f t="shared" ca="1" si="0"/>
        <v>14</v>
      </c>
    </row>
    <row r="57" spans="1:9" x14ac:dyDescent="0.25">
      <c r="A57" s="7" t="s">
        <v>122</v>
      </c>
      <c r="B57" s="8" t="s">
        <v>123</v>
      </c>
      <c r="C57" s="9" t="s">
        <v>15</v>
      </c>
      <c r="D57" s="10">
        <v>33</v>
      </c>
      <c r="E57" s="11">
        <v>38337</v>
      </c>
      <c r="F57" s="9" t="s">
        <v>41</v>
      </c>
      <c r="G57" s="14" t="s">
        <v>33</v>
      </c>
      <c r="H57" s="12">
        <v>150</v>
      </c>
      <c r="I57" s="13">
        <f t="shared" ca="1" si="0"/>
        <v>19</v>
      </c>
    </row>
    <row r="58" spans="1:9" x14ac:dyDescent="0.25">
      <c r="A58" s="7" t="s">
        <v>124</v>
      </c>
      <c r="B58" s="8" t="s">
        <v>125</v>
      </c>
      <c r="C58" s="9" t="s">
        <v>10</v>
      </c>
      <c r="D58" s="10">
        <v>45</v>
      </c>
      <c r="E58" s="11">
        <v>42351</v>
      </c>
      <c r="F58" s="9" t="s">
        <v>23</v>
      </c>
      <c r="G58" s="10" t="s">
        <v>28</v>
      </c>
      <c r="H58" s="12">
        <v>100</v>
      </c>
      <c r="I58" s="13">
        <f t="shared" ca="1" si="0"/>
        <v>8</v>
      </c>
    </row>
    <row r="59" spans="1:9" x14ac:dyDescent="0.25">
      <c r="A59" s="7" t="s">
        <v>126</v>
      </c>
      <c r="B59" s="8" t="s">
        <v>127</v>
      </c>
      <c r="C59" s="9" t="s">
        <v>10</v>
      </c>
      <c r="D59" s="10">
        <v>28</v>
      </c>
      <c r="E59" s="11">
        <v>38603</v>
      </c>
      <c r="F59" s="9" t="s">
        <v>16</v>
      </c>
      <c r="G59" s="10" t="s">
        <v>20</v>
      </c>
      <c r="H59" s="12">
        <v>150</v>
      </c>
      <c r="I59" s="13">
        <f t="shared" ca="1" si="0"/>
        <v>18</v>
      </c>
    </row>
    <row r="60" spans="1:9" x14ac:dyDescent="0.25">
      <c r="A60" s="7" t="s">
        <v>128</v>
      </c>
      <c r="B60" s="8" t="s">
        <v>129</v>
      </c>
      <c r="C60" s="9" t="s">
        <v>15</v>
      </c>
      <c r="D60" s="10">
        <v>60</v>
      </c>
      <c r="E60" s="11">
        <v>37631</v>
      </c>
      <c r="F60" s="9" t="s">
        <v>27</v>
      </c>
      <c r="G60" s="10" t="s">
        <v>20</v>
      </c>
      <c r="H60" s="12">
        <v>200</v>
      </c>
      <c r="I60" s="13">
        <f t="shared" ca="1" si="0"/>
        <v>21</v>
      </c>
    </row>
    <row r="61" spans="1:9" x14ac:dyDescent="0.25">
      <c r="A61" s="7" t="s">
        <v>130</v>
      </c>
      <c r="B61" s="8" t="s">
        <v>131</v>
      </c>
      <c r="C61" s="9" t="s">
        <v>10</v>
      </c>
      <c r="D61" s="10">
        <v>40</v>
      </c>
      <c r="E61" s="11">
        <v>38684</v>
      </c>
      <c r="F61" s="9" t="s">
        <v>16</v>
      </c>
      <c r="G61" s="10" t="s">
        <v>42</v>
      </c>
      <c r="H61" s="12">
        <v>250</v>
      </c>
      <c r="I61" s="13">
        <f t="shared" ca="1" si="0"/>
        <v>18</v>
      </c>
    </row>
    <row r="62" spans="1:9" x14ac:dyDescent="0.25">
      <c r="A62" s="7" t="s">
        <v>132</v>
      </c>
      <c r="B62" s="8" t="s">
        <v>113</v>
      </c>
      <c r="C62" s="9" t="s">
        <v>10</v>
      </c>
      <c r="D62" s="10">
        <v>61</v>
      </c>
      <c r="E62" s="11">
        <v>40053</v>
      </c>
      <c r="F62" s="9" t="s">
        <v>16</v>
      </c>
      <c r="G62" s="10" t="s">
        <v>42</v>
      </c>
      <c r="H62" s="12">
        <v>150</v>
      </c>
      <c r="I62" s="13">
        <f t="shared" ca="1" si="0"/>
        <v>14</v>
      </c>
    </row>
    <row r="63" spans="1:9" x14ac:dyDescent="0.25">
      <c r="A63" s="7" t="s">
        <v>133</v>
      </c>
      <c r="B63" s="8" t="s">
        <v>30</v>
      </c>
      <c r="C63" s="9" t="s">
        <v>10</v>
      </c>
      <c r="D63" s="10">
        <v>40</v>
      </c>
      <c r="E63" s="11">
        <v>37865</v>
      </c>
      <c r="F63" s="9" t="s">
        <v>11</v>
      </c>
      <c r="G63" s="10" t="s">
        <v>24</v>
      </c>
      <c r="H63" s="12">
        <v>300</v>
      </c>
      <c r="I63" s="13">
        <f t="shared" ca="1" si="0"/>
        <v>20</v>
      </c>
    </row>
    <row r="64" spans="1:9" x14ac:dyDescent="0.25">
      <c r="A64" s="7" t="s">
        <v>134</v>
      </c>
      <c r="B64" s="8" t="s">
        <v>111</v>
      </c>
      <c r="C64" s="9" t="s">
        <v>10</v>
      </c>
      <c r="D64" s="10">
        <v>73</v>
      </c>
      <c r="E64" s="11">
        <v>38785</v>
      </c>
      <c r="F64" s="9" t="s">
        <v>16</v>
      </c>
      <c r="G64" s="10" t="s">
        <v>42</v>
      </c>
      <c r="H64" s="12">
        <v>200</v>
      </c>
      <c r="I64" s="13">
        <f t="shared" ca="1" si="0"/>
        <v>17</v>
      </c>
    </row>
    <row r="65" spans="1:9" x14ac:dyDescent="0.25">
      <c r="A65" s="7" t="s">
        <v>135</v>
      </c>
      <c r="B65" s="8" t="s">
        <v>136</v>
      </c>
      <c r="C65" s="9" t="s">
        <v>10</v>
      </c>
      <c r="D65" s="10">
        <v>45</v>
      </c>
      <c r="E65" s="11">
        <v>38760</v>
      </c>
      <c r="F65" s="9" t="s">
        <v>11</v>
      </c>
      <c r="G65" s="10" t="s">
        <v>20</v>
      </c>
      <c r="H65" s="12">
        <v>100</v>
      </c>
      <c r="I65" s="13">
        <f t="shared" ca="1" si="0"/>
        <v>17</v>
      </c>
    </row>
    <row r="66" spans="1:9" x14ac:dyDescent="0.25">
      <c r="A66" s="7" t="s">
        <v>137</v>
      </c>
      <c r="B66" s="8" t="s">
        <v>138</v>
      </c>
      <c r="C66" s="9" t="s">
        <v>15</v>
      </c>
      <c r="D66" s="10">
        <v>34</v>
      </c>
      <c r="E66" s="11">
        <v>39891</v>
      </c>
      <c r="F66" s="9" t="s">
        <v>27</v>
      </c>
      <c r="G66" s="10" t="s">
        <v>42</v>
      </c>
      <c r="H66" s="12">
        <v>250</v>
      </c>
      <c r="I66" s="13">
        <f t="shared" ca="1" si="0"/>
        <v>14</v>
      </c>
    </row>
    <row r="67" spans="1:9" x14ac:dyDescent="0.25">
      <c r="A67" s="7" t="s">
        <v>139</v>
      </c>
      <c r="B67" s="8" t="s">
        <v>140</v>
      </c>
      <c r="C67" s="9" t="s">
        <v>10</v>
      </c>
      <c r="D67" s="10">
        <v>69</v>
      </c>
      <c r="E67" s="11">
        <v>39475</v>
      </c>
      <c r="F67" s="9" t="s">
        <v>11</v>
      </c>
      <c r="G67" s="10" t="s">
        <v>17</v>
      </c>
      <c r="H67" s="12">
        <v>200</v>
      </c>
      <c r="I67" s="13">
        <f t="shared" ref="I67:I130" ca="1" si="1">DATEDIF(E67,TODAY(),"y")</f>
        <v>15</v>
      </c>
    </row>
    <row r="68" spans="1:9" x14ac:dyDescent="0.25">
      <c r="A68" s="7" t="s">
        <v>141</v>
      </c>
      <c r="B68" s="8" t="s">
        <v>76</v>
      </c>
      <c r="C68" s="9" t="s">
        <v>10</v>
      </c>
      <c r="D68" s="10">
        <v>51</v>
      </c>
      <c r="E68" s="11">
        <v>39173</v>
      </c>
      <c r="F68" s="9" t="s">
        <v>23</v>
      </c>
      <c r="G68" s="10" t="s">
        <v>20</v>
      </c>
      <c r="H68" s="12">
        <v>100</v>
      </c>
      <c r="I68" s="13">
        <f t="shared" ca="1" si="1"/>
        <v>16</v>
      </c>
    </row>
    <row r="69" spans="1:9" x14ac:dyDescent="0.25">
      <c r="A69" s="7" t="s">
        <v>142</v>
      </c>
      <c r="B69" s="8" t="s">
        <v>53</v>
      </c>
      <c r="C69" s="9" t="s">
        <v>15</v>
      </c>
      <c r="D69" s="10">
        <v>52</v>
      </c>
      <c r="E69" s="11">
        <v>38905</v>
      </c>
      <c r="F69" s="9" t="s">
        <v>16</v>
      </c>
      <c r="G69" s="10" t="s">
        <v>24</v>
      </c>
      <c r="H69" s="12">
        <v>200</v>
      </c>
      <c r="I69" s="13">
        <f t="shared" ca="1" si="1"/>
        <v>17</v>
      </c>
    </row>
    <row r="70" spans="1:9" x14ac:dyDescent="0.25">
      <c r="A70" s="7" t="s">
        <v>143</v>
      </c>
      <c r="B70" s="8" t="s">
        <v>144</v>
      </c>
      <c r="C70" s="9" t="s">
        <v>10</v>
      </c>
      <c r="D70" s="10">
        <v>74</v>
      </c>
      <c r="E70" s="11">
        <v>42180</v>
      </c>
      <c r="F70" s="9" t="s">
        <v>27</v>
      </c>
      <c r="G70" s="14" t="s">
        <v>33</v>
      </c>
      <c r="H70" s="12">
        <v>200</v>
      </c>
      <c r="I70" s="13">
        <f t="shared" ca="1" si="1"/>
        <v>8</v>
      </c>
    </row>
    <row r="71" spans="1:9" x14ac:dyDescent="0.25">
      <c r="A71" s="7" t="s">
        <v>145</v>
      </c>
      <c r="B71" s="8" t="s">
        <v>146</v>
      </c>
      <c r="C71" s="9" t="s">
        <v>15</v>
      </c>
      <c r="D71" s="10">
        <v>56</v>
      </c>
      <c r="E71" s="11">
        <v>38465</v>
      </c>
      <c r="F71" s="9" t="s">
        <v>16</v>
      </c>
      <c r="G71" s="10" t="s">
        <v>28</v>
      </c>
      <c r="H71" s="12">
        <v>250</v>
      </c>
      <c r="I71" s="13">
        <f t="shared" ca="1" si="1"/>
        <v>18</v>
      </c>
    </row>
    <row r="72" spans="1:9" x14ac:dyDescent="0.25">
      <c r="A72" s="7" t="s">
        <v>147</v>
      </c>
      <c r="B72" s="8" t="s">
        <v>148</v>
      </c>
      <c r="C72" s="9" t="s">
        <v>10</v>
      </c>
      <c r="D72" s="10">
        <v>61</v>
      </c>
      <c r="E72" s="11">
        <v>38523</v>
      </c>
      <c r="F72" s="9" t="s">
        <v>11</v>
      </c>
      <c r="G72" s="10" t="s">
        <v>12</v>
      </c>
      <c r="H72" s="12">
        <v>250</v>
      </c>
      <c r="I72" s="13">
        <f t="shared" ca="1" si="1"/>
        <v>18</v>
      </c>
    </row>
    <row r="73" spans="1:9" x14ac:dyDescent="0.25">
      <c r="A73" s="7" t="s">
        <v>149</v>
      </c>
      <c r="B73" s="8" t="s">
        <v>70</v>
      </c>
      <c r="C73" s="9" t="s">
        <v>10</v>
      </c>
      <c r="D73" s="10">
        <v>33</v>
      </c>
      <c r="E73" s="11">
        <v>40189</v>
      </c>
      <c r="F73" s="9" t="s">
        <v>23</v>
      </c>
      <c r="G73" s="10" t="s">
        <v>17</v>
      </c>
      <c r="H73" s="12">
        <v>200</v>
      </c>
      <c r="I73" s="13">
        <f t="shared" ca="1" si="1"/>
        <v>14</v>
      </c>
    </row>
    <row r="74" spans="1:9" x14ac:dyDescent="0.25">
      <c r="A74" s="7" t="s">
        <v>150</v>
      </c>
      <c r="B74" s="8" t="s">
        <v>151</v>
      </c>
      <c r="C74" s="9" t="s">
        <v>15</v>
      </c>
      <c r="D74" s="10">
        <v>33</v>
      </c>
      <c r="E74" s="11">
        <v>41032</v>
      </c>
      <c r="F74" s="9" t="s">
        <v>16</v>
      </c>
      <c r="G74" s="10" t="s">
        <v>24</v>
      </c>
      <c r="H74" s="12">
        <v>100</v>
      </c>
      <c r="I74" s="13">
        <f t="shared" ca="1" si="1"/>
        <v>11</v>
      </c>
    </row>
    <row r="75" spans="1:9" x14ac:dyDescent="0.25">
      <c r="A75" s="7" t="s">
        <v>152</v>
      </c>
      <c r="B75" s="8" t="s">
        <v>153</v>
      </c>
      <c r="C75" s="9" t="s">
        <v>15</v>
      </c>
      <c r="D75" s="10">
        <v>30</v>
      </c>
      <c r="E75" s="11">
        <v>40760</v>
      </c>
      <c r="F75" s="9" t="s">
        <v>16</v>
      </c>
      <c r="G75" s="10" t="s">
        <v>20</v>
      </c>
      <c r="H75" s="12">
        <v>300</v>
      </c>
      <c r="I75" s="13">
        <f t="shared" ca="1" si="1"/>
        <v>12</v>
      </c>
    </row>
    <row r="76" spans="1:9" x14ac:dyDescent="0.25">
      <c r="A76" s="7" t="s">
        <v>154</v>
      </c>
      <c r="B76" s="8" t="s">
        <v>155</v>
      </c>
      <c r="C76" s="9" t="s">
        <v>15</v>
      </c>
      <c r="D76" s="10">
        <v>56</v>
      </c>
      <c r="E76" s="11">
        <v>42217</v>
      </c>
      <c r="F76" s="9" t="s">
        <v>41</v>
      </c>
      <c r="G76" s="10" t="s">
        <v>42</v>
      </c>
      <c r="H76" s="12">
        <v>200</v>
      </c>
      <c r="I76" s="13">
        <f t="shared" ca="1" si="1"/>
        <v>8</v>
      </c>
    </row>
    <row r="77" spans="1:9" x14ac:dyDescent="0.25">
      <c r="A77" s="7" t="s">
        <v>156</v>
      </c>
      <c r="B77" s="8" t="s">
        <v>146</v>
      </c>
      <c r="C77" s="9" t="s">
        <v>15</v>
      </c>
      <c r="D77" s="10">
        <v>45</v>
      </c>
      <c r="E77" s="11">
        <v>40581</v>
      </c>
      <c r="F77" s="9" t="s">
        <v>27</v>
      </c>
      <c r="G77" s="14" t="s">
        <v>33</v>
      </c>
      <c r="H77" s="12">
        <v>300</v>
      </c>
      <c r="I77" s="13">
        <f t="shared" ca="1" si="1"/>
        <v>12</v>
      </c>
    </row>
    <row r="78" spans="1:9" x14ac:dyDescent="0.25">
      <c r="A78" s="7" t="s">
        <v>157</v>
      </c>
      <c r="B78" s="8" t="s">
        <v>158</v>
      </c>
      <c r="C78" s="9" t="s">
        <v>15</v>
      </c>
      <c r="D78" s="10">
        <v>60</v>
      </c>
      <c r="E78" s="11">
        <v>37672</v>
      </c>
      <c r="F78" s="9" t="s">
        <v>11</v>
      </c>
      <c r="G78" s="10" t="s">
        <v>17</v>
      </c>
      <c r="H78" s="12">
        <v>200</v>
      </c>
      <c r="I78" s="13">
        <f t="shared" ca="1" si="1"/>
        <v>20</v>
      </c>
    </row>
    <row r="79" spans="1:9" x14ac:dyDescent="0.25">
      <c r="A79" s="7" t="s">
        <v>159</v>
      </c>
      <c r="B79" s="8" t="s">
        <v>44</v>
      </c>
      <c r="C79" s="9" t="s">
        <v>10</v>
      </c>
      <c r="D79" s="10">
        <v>72</v>
      </c>
      <c r="E79" s="11">
        <v>41389</v>
      </c>
      <c r="F79" s="9" t="s">
        <v>16</v>
      </c>
      <c r="G79" s="10" t="s">
        <v>20</v>
      </c>
      <c r="H79" s="12">
        <v>150</v>
      </c>
      <c r="I79" s="13">
        <f t="shared" ca="1" si="1"/>
        <v>10</v>
      </c>
    </row>
    <row r="80" spans="1:9" x14ac:dyDescent="0.25">
      <c r="A80" s="7" t="s">
        <v>160</v>
      </c>
      <c r="B80" s="8" t="s">
        <v>106</v>
      </c>
      <c r="C80" s="9" t="s">
        <v>15</v>
      </c>
      <c r="D80" s="10">
        <v>35</v>
      </c>
      <c r="E80" s="11">
        <v>42044</v>
      </c>
      <c r="F80" s="9" t="s">
        <v>27</v>
      </c>
      <c r="G80" s="10" t="s">
        <v>17</v>
      </c>
      <c r="H80" s="12">
        <v>250</v>
      </c>
      <c r="I80" s="13">
        <f t="shared" ca="1" si="1"/>
        <v>8</v>
      </c>
    </row>
    <row r="81" spans="1:9" x14ac:dyDescent="0.25">
      <c r="A81" s="7" t="s">
        <v>161</v>
      </c>
      <c r="B81" s="8" t="s">
        <v>106</v>
      </c>
      <c r="C81" s="9" t="s">
        <v>15</v>
      </c>
      <c r="D81" s="10">
        <v>58</v>
      </c>
      <c r="E81" s="11">
        <v>38499</v>
      </c>
      <c r="F81" s="9" t="s">
        <v>27</v>
      </c>
      <c r="G81" s="10" t="s">
        <v>20</v>
      </c>
      <c r="H81" s="12">
        <v>250</v>
      </c>
      <c r="I81" s="13">
        <f t="shared" ca="1" si="1"/>
        <v>18</v>
      </c>
    </row>
    <row r="82" spans="1:9" x14ac:dyDescent="0.25">
      <c r="A82" s="7" t="s">
        <v>162</v>
      </c>
      <c r="B82" s="8" t="s">
        <v>30</v>
      </c>
      <c r="C82" s="9" t="s">
        <v>10</v>
      </c>
      <c r="D82" s="10">
        <v>68</v>
      </c>
      <c r="E82" s="11">
        <v>42505</v>
      </c>
      <c r="F82" s="9" t="s">
        <v>16</v>
      </c>
      <c r="G82" s="10" t="s">
        <v>28</v>
      </c>
      <c r="H82" s="12">
        <v>200</v>
      </c>
      <c r="I82" s="13">
        <f t="shared" ca="1" si="1"/>
        <v>7</v>
      </c>
    </row>
    <row r="83" spans="1:9" x14ac:dyDescent="0.25">
      <c r="A83" s="7" t="s">
        <v>163</v>
      </c>
      <c r="B83" s="8" t="s">
        <v>55</v>
      </c>
      <c r="C83" s="9" t="s">
        <v>15</v>
      </c>
      <c r="D83" s="10">
        <v>27</v>
      </c>
      <c r="E83" s="11">
        <v>39758</v>
      </c>
      <c r="F83" s="9" t="s">
        <v>27</v>
      </c>
      <c r="G83" s="10" t="s">
        <v>17</v>
      </c>
      <c r="H83" s="12">
        <v>250</v>
      </c>
      <c r="I83" s="13">
        <f t="shared" ca="1" si="1"/>
        <v>15</v>
      </c>
    </row>
    <row r="84" spans="1:9" x14ac:dyDescent="0.25">
      <c r="A84" s="7" t="s">
        <v>164</v>
      </c>
      <c r="B84" s="8" t="s">
        <v>165</v>
      </c>
      <c r="C84" s="9" t="s">
        <v>10</v>
      </c>
      <c r="D84" s="10">
        <v>43</v>
      </c>
      <c r="E84" s="11">
        <v>40325</v>
      </c>
      <c r="F84" s="9" t="s">
        <v>23</v>
      </c>
      <c r="G84" s="10" t="s">
        <v>28</v>
      </c>
      <c r="H84" s="12">
        <v>250</v>
      </c>
      <c r="I84" s="13">
        <f t="shared" ca="1" si="1"/>
        <v>13</v>
      </c>
    </row>
    <row r="85" spans="1:9" x14ac:dyDescent="0.25">
      <c r="A85" s="7" t="s">
        <v>166</v>
      </c>
      <c r="B85" s="8" t="s">
        <v>167</v>
      </c>
      <c r="C85" s="9" t="s">
        <v>10</v>
      </c>
      <c r="D85" s="10">
        <v>67</v>
      </c>
      <c r="E85" s="11">
        <v>37651</v>
      </c>
      <c r="F85" s="9" t="s">
        <v>16</v>
      </c>
      <c r="G85" s="10" t="s">
        <v>17</v>
      </c>
      <c r="H85" s="12">
        <v>250</v>
      </c>
      <c r="I85" s="13">
        <f t="shared" ca="1" si="1"/>
        <v>20</v>
      </c>
    </row>
    <row r="86" spans="1:9" x14ac:dyDescent="0.25">
      <c r="A86" s="7" t="s">
        <v>168</v>
      </c>
      <c r="B86" s="8" t="s">
        <v>169</v>
      </c>
      <c r="C86" s="9" t="s">
        <v>15</v>
      </c>
      <c r="D86" s="10">
        <v>39</v>
      </c>
      <c r="E86" s="11">
        <v>40158</v>
      </c>
      <c r="F86" s="9" t="s">
        <v>16</v>
      </c>
      <c r="G86" s="10" t="s">
        <v>20</v>
      </c>
      <c r="H86" s="12">
        <v>150</v>
      </c>
      <c r="I86" s="13">
        <f t="shared" ca="1" si="1"/>
        <v>14</v>
      </c>
    </row>
    <row r="87" spans="1:9" x14ac:dyDescent="0.25">
      <c r="A87" s="7" t="s">
        <v>170</v>
      </c>
      <c r="B87" s="8" t="s">
        <v>171</v>
      </c>
      <c r="C87" s="9" t="s">
        <v>15</v>
      </c>
      <c r="D87" s="10">
        <v>62</v>
      </c>
      <c r="E87" s="11">
        <v>37441</v>
      </c>
      <c r="F87" s="9" t="s">
        <v>23</v>
      </c>
      <c r="G87" s="10" t="s">
        <v>42</v>
      </c>
      <c r="H87" s="12">
        <v>100</v>
      </c>
      <c r="I87" s="13">
        <f t="shared" ca="1" si="1"/>
        <v>21</v>
      </c>
    </row>
    <row r="88" spans="1:9" x14ac:dyDescent="0.25">
      <c r="A88" s="7" t="s">
        <v>172</v>
      </c>
      <c r="B88" s="8" t="s">
        <v>173</v>
      </c>
      <c r="C88" s="9" t="s">
        <v>10</v>
      </c>
      <c r="D88" s="10">
        <v>72</v>
      </c>
      <c r="E88" s="11">
        <v>38850</v>
      </c>
      <c r="F88" s="9" t="s">
        <v>41</v>
      </c>
      <c r="G88" s="10" t="s">
        <v>17</v>
      </c>
      <c r="H88" s="12">
        <v>150</v>
      </c>
      <c r="I88" s="13">
        <f t="shared" ca="1" si="1"/>
        <v>17</v>
      </c>
    </row>
    <row r="89" spans="1:9" x14ac:dyDescent="0.25">
      <c r="A89" s="7" t="s">
        <v>174</v>
      </c>
      <c r="B89" s="8" t="s">
        <v>175</v>
      </c>
      <c r="C89" s="9" t="s">
        <v>10</v>
      </c>
      <c r="D89" s="10">
        <v>49</v>
      </c>
      <c r="E89" s="11">
        <v>38348</v>
      </c>
      <c r="F89" s="9" t="s">
        <v>11</v>
      </c>
      <c r="G89" s="10" t="s">
        <v>20</v>
      </c>
      <c r="H89" s="12">
        <v>250</v>
      </c>
      <c r="I89" s="13">
        <f t="shared" ca="1" si="1"/>
        <v>19</v>
      </c>
    </row>
    <row r="90" spans="1:9" x14ac:dyDescent="0.25">
      <c r="A90" s="7" t="s">
        <v>176</v>
      </c>
      <c r="B90" s="8" t="s">
        <v>177</v>
      </c>
      <c r="C90" s="9" t="s">
        <v>15</v>
      </c>
      <c r="D90" s="10">
        <v>46</v>
      </c>
      <c r="E90" s="11">
        <v>42937</v>
      </c>
      <c r="F90" s="9" t="s">
        <v>41</v>
      </c>
      <c r="G90" s="14" t="s">
        <v>33</v>
      </c>
      <c r="H90" s="12">
        <v>300</v>
      </c>
      <c r="I90" s="13">
        <f t="shared" ca="1" si="1"/>
        <v>6</v>
      </c>
    </row>
    <row r="91" spans="1:9" x14ac:dyDescent="0.25">
      <c r="A91" s="7" t="s">
        <v>178</v>
      </c>
      <c r="B91" s="8" t="s">
        <v>59</v>
      </c>
      <c r="C91" s="9" t="s">
        <v>15</v>
      </c>
      <c r="D91" s="10">
        <v>38</v>
      </c>
      <c r="E91" s="11">
        <v>38999</v>
      </c>
      <c r="F91" s="9" t="s">
        <v>16</v>
      </c>
      <c r="G91" s="10" t="s">
        <v>12</v>
      </c>
      <c r="H91" s="12">
        <v>200</v>
      </c>
      <c r="I91" s="13">
        <f t="shared" ca="1" si="1"/>
        <v>17</v>
      </c>
    </row>
    <row r="92" spans="1:9" x14ac:dyDescent="0.25">
      <c r="A92" s="7" t="s">
        <v>179</v>
      </c>
      <c r="B92" s="8" t="s">
        <v>136</v>
      </c>
      <c r="C92" s="9" t="s">
        <v>10</v>
      </c>
      <c r="D92" s="10">
        <v>41</v>
      </c>
      <c r="E92" s="11">
        <v>40374</v>
      </c>
      <c r="F92" s="9" t="s">
        <v>27</v>
      </c>
      <c r="G92" s="10" t="s">
        <v>12</v>
      </c>
      <c r="H92" s="12">
        <v>200</v>
      </c>
      <c r="I92" s="13">
        <f t="shared" ca="1" si="1"/>
        <v>13</v>
      </c>
    </row>
    <row r="93" spans="1:9" x14ac:dyDescent="0.25">
      <c r="A93" s="7" t="s">
        <v>180</v>
      </c>
      <c r="B93" s="8" t="s">
        <v>59</v>
      </c>
      <c r="C93" s="9" t="s">
        <v>15</v>
      </c>
      <c r="D93" s="10">
        <v>69</v>
      </c>
      <c r="E93" s="11">
        <v>37483</v>
      </c>
      <c r="F93" s="9" t="s">
        <v>23</v>
      </c>
      <c r="G93" s="10" t="s">
        <v>24</v>
      </c>
      <c r="H93" s="12">
        <v>150</v>
      </c>
      <c r="I93" s="13">
        <f t="shared" ca="1" si="1"/>
        <v>21</v>
      </c>
    </row>
    <row r="94" spans="1:9" x14ac:dyDescent="0.25">
      <c r="A94" s="7" t="s">
        <v>181</v>
      </c>
      <c r="B94" s="8" t="s">
        <v>182</v>
      </c>
      <c r="C94" s="9" t="s">
        <v>10</v>
      </c>
      <c r="D94" s="10">
        <v>34</v>
      </c>
      <c r="E94" s="11">
        <v>38208</v>
      </c>
      <c r="F94" s="9" t="s">
        <v>23</v>
      </c>
      <c r="G94" s="10" t="s">
        <v>20</v>
      </c>
      <c r="H94" s="12">
        <v>250</v>
      </c>
      <c r="I94" s="13">
        <f t="shared" ca="1" si="1"/>
        <v>19</v>
      </c>
    </row>
    <row r="95" spans="1:9" x14ac:dyDescent="0.25">
      <c r="A95" s="7" t="s">
        <v>183</v>
      </c>
      <c r="B95" s="8" t="s">
        <v>14</v>
      </c>
      <c r="C95" s="9" t="s">
        <v>15</v>
      </c>
      <c r="D95" s="10">
        <v>41</v>
      </c>
      <c r="E95" s="11">
        <v>40997</v>
      </c>
      <c r="F95" s="9" t="s">
        <v>23</v>
      </c>
      <c r="G95" s="10" t="s">
        <v>17</v>
      </c>
      <c r="H95" s="12">
        <v>100</v>
      </c>
      <c r="I95" s="13">
        <f t="shared" ca="1" si="1"/>
        <v>11</v>
      </c>
    </row>
    <row r="96" spans="1:9" x14ac:dyDescent="0.25">
      <c r="A96" s="7" t="s">
        <v>184</v>
      </c>
      <c r="B96" s="8" t="s">
        <v>32</v>
      </c>
      <c r="C96" s="9" t="s">
        <v>10</v>
      </c>
      <c r="D96" s="10">
        <v>35</v>
      </c>
      <c r="E96" s="11">
        <v>38596</v>
      </c>
      <c r="F96" s="9" t="s">
        <v>27</v>
      </c>
      <c r="G96" s="10" t="s">
        <v>28</v>
      </c>
      <c r="H96" s="12">
        <v>150</v>
      </c>
      <c r="I96" s="13">
        <f t="shared" ca="1" si="1"/>
        <v>18</v>
      </c>
    </row>
    <row r="97" spans="1:9" x14ac:dyDescent="0.25">
      <c r="A97" s="7" t="s">
        <v>185</v>
      </c>
      <c r="B97" s="8" t="s">
        <v>146</v>
      </c>
      <c r="C97" s="9" t="s">
        <v>15</v>
      </c>
      <c r="D97" s="10">
        <v>38</v>
      </c>
      <c r="E97" s="11">
        <v>41092</v>
      </c>
      <c r="F97" s="9" t="s">
        <v>27</v>
      </c>
      <c r="G97" s="14" t="s">
        <v>33</v>
      </c>
      <c r="H97" s="12">
        <v>150</v>
      </c>
      <c r="I97" s="13">
        <f t="shared" ca="1" si="1"/>
        <v>11</v>
      </c>
    </row>
    <row r="98" spans="1:9" x14ac:dyDescent="0.25">
      <c r="A98" s="7" t="s">
        <v>186</v>
      </c>
      <c r="B98" s="8" t="s">
        <v>125</v>
      </c>
      <c r="C98" s="9" t="s">
        <v>10</v>
      </c>
      <c r="D98" s="10">
        <v>54</v>
      </c>
      <c r="E98" s="11">
        <v>41470</v>
      </c>
      <c r="F98" s="9" t="s">
        <v>16</v>
      </c>
      <c r="G98" s="10" t="s">
        <v>24</v>
      </c>
      <c r="H98" s="12">
        <v>300</v>
      </c>
      <c r="I98" s="13">
        <f t="shared" ca="1" si="1"/>
        <v>10</v>
      </c>
    </row>
    <row r="99" spans="1:9" x14ac:dyDescent="0.25">
      <c r="A99" s="7" t="s">
        <v>187</v>
      </c>
      <c r="B99" s="8" t="s">
        <v>188</v>
      </c>
      <c r="C99" s="9" t="s">
        <v>15</v>
      </c>
      <c r="D99" s="10">
        <v>43</v>
      </c>
      <c r="E99" s="11">
        <v>40297</v>
      </c>
      <c r="F99" s="9" t="s">
        <v>11</v>
      </c>
      <c r="G99" s="10" t="s">
        <v>42</v>
      </c>
      <c r="H99" s="12">
        <v>250</v>
      </c>
      <c r="I99" s="13">
        <f t="shared" ca="1" si="1"/>
        <v>13</v>
      </c>
    </row>
    <row r="100" spans="1:9" x14ac:dyDescent="0.25">
      <c r="A100" s="7" t="s">
        <v>189</v>
      </c>
      <c r="B100" s="8" t="s">
        <v>190</v>
      </c>
      <c r="C100" s="9" t="s">
        <v>10</v>
      </c>
      <c r="D100" s="10">
        <v>52</v>
      </c>
      <c r="E100" s="11">
        <v>43350</v>
      </c>
      <c r="F100" s="9" t="s">
        <v>23</v>
      </c>
      <c r="G100" s="10" t="s">
        <v>20</v>
      </c>
      <c r="H100" s="12">
        <v>250</v>
      </c>
      <c r="I100" s="13">
        <f t="shared" ca="1" si="1"/>
        <v>5</v>
      </c>
    </row>
    <row r="101" spans="1:9" x14ac:dyDescent="0.25">
      <c r="A101" s="7" t="s">
        <v>191</v>
      </c>
      <c r="B101" s="8" t="s">
        <v>192</v>
      </c>
      <c r="C101" s="9" t="s">
        <v>10</v>
      </c>
      <c r="D101" s="10">
        <v>26</v>
      </c>
      <c r="E101" s="11">
        <v>39352</v>
      </c>
      <c r="F101" s="9" t="s">
        <v>27</v>
      </c>
      <c r="G101" s="10" t="s">
        <v>17</v>
      </c>
      <c r="H101" s="12">
        <v>300</v>
      </c>
      <c r="I101" s="13">
        <f t="shared" ca="1" si="1"/>
        <v>16</v>
      </c>
    </row>
    <row r="102" spans="1:9" x14ac:dyDescent="0.25">
      <c r="A102" s="7" t="s">
        <v>193</v>
      </c>
      <c r="B102" s="8" t="s">
        <v>123</v>
      </c>
      <c r="C102" s="9" t="s">
        <v>15</v>
      </c>
      <c r="D102" s="10">
        <v>69</v>
      </c>
      <c r="E102" s="11">
        <v>42721</v>
      </c>
      <c r="F102" s="9" t="s">
        <v>27</v>
      </c>
      <c r="G102" s="10" t="s">
        <v>42</v>
      </c>
      <c r="H102" s="12">
        <v>300</v>
      </c>
      <c r="I102" s="13">
        <f t="shared" ca="1" si="1"/>
        <v>7</v>
      </c>
    </row>
    <row r="103" spans="1:9" x14ac:dyDescent="0.25">
      <c r="A103" s="7" t="s">
        <v>194</v>
      </c>
      <c r="B103" s="8" t="s">
        <v>111</v>
      </c>
      <c r="C103" s="9" t="s">
        <v>10</v>
      </c>
      <c r="D103" s="10">
        <v>48</v>
      </c>
      <c r="E103" s="11">
        <v>38894</v>
      </c>
      <c r="F103" s="9" t="s">
        <v>23</v>
      </c>
      <c r="G103" s="10" t="s">
        <v>17</v>
      </c>
      <c r="H103" s="12">
        <v>250</v>
      </c>
      <c r="I103" s="13">
        <f t="shared" ca="1" si="1"/>
        <v>17</v>
      </c>
    </row>
    <row r="104" spans="1:9" x14ac:dyDescent="0.25">
      <c r="A104" s="7" t="s">
        <v>195</v>
      </c>
      <c r="B104" s="8" t="s">
        <v>106</v>
      </c>
      <c r="C104" s="9" t="s">
        <v>15</v>
      </c>
      <c r="D104" s="10">
        <v>39</v>
      </c>
      <c r="E104" s="11">
        <v>41477</v>
      </c>
      <c r="F104" s="9" t="s">
        <v>16</v>
      </c>
      <c r="G104" s="10" t="s">
        <v>42</v>
      </c>
      <c r="H104" s="12">
        <v>300</v>
      </c>
      <c r="I104" s="13">
        <f t="shared" ca="1" si="1"/>
        <v>10</v>
      </c>
    </row>
    <row r="105" spans="1:9" x14ac:dyDescent="0.25">
      <c r="A105" s="7" t="s">
        <v>196</v>
      </c>
      <c r="B105" s="8" t="s">
        <v>197</v>
      </c>
      <c r="C105" s="9" t="s">
        <v>15</v>
      </c>
      <c r="D105" s="10">
        <v>38</v>
      </c>
      <c r="E105" s="11">
        <v>43115</v>
      </c>
      <c r="F105" s="9" t="s">
        <v>11</v>
      </c>
      <c r="G105" s="10" t="s">
        <v>24</v>
      </c>
      <c r="H105" s="12">
        <v>100</v>
      </c>
      <c r="I105" s="13">
        <f t="shared" ca="1" si="1"/>
        <v>6</v>
      </c>
    </row>
    <row r="106" spans="1:9" x14ac:dyDescent="0.25">
      <c r="A106" s="7" t="s">
        <v>198</v>
      </c>
      <c r="B106" s="8" t="s">
        <v>199</v>
      </c>
      <c r="C106" s="9" t="s">
        <v>15</v>
      </c>
      <c r="D106" s="10">
        <v>33</v>
      </c>
      <c r="E106" s="11">
        <v>37508</v>
      </c>
      <c r="F106" s="9" t="s">
        <v>41</v>
      </c>
      <c r="G106" s="10" t="s">
        <v>42</v>
      </c>
      <c r="H106" s="12">
        <v>150</v>
      </c>
      <c r="I106" s="13">
        <f t="shared" ca="1" si="1"/>
        <v>21</v>
      </c>
    </row>
    <row r="107" spans="1:9" x14ac:dyDescent="0.25">
      <c r="A107" s="7" t="s">
        <v>200</v>
      </c>
      <c r="B107" s="8" t="s">
        <v>175</v>
      </c>
      <c r="C107" s="9" t="s">
        <v>10</v>
      </c>
      <c r="D107" s="10">
        <v>48</v>
      </c>
      <c r="E107" s="11">
        <v>38372</v>
      </c>
      <c r="F107" s="9" t="s">
        <v>41</v>
      </c>
      <c r="G107" s="10" t="s">
        <v>20</v>
      </c>
      <c r="H107" s="12">
        <v>250</v>
      </c>
      <c r="I107" s="13">
        <f t="shared" ca="1" si="1"/>
        <v>19</v>
      </c>
    </row>
    <row r="108" spans="1:9" x14ac:dyDescent="0.25">
      <c r="A108" s="7" t="s">
        <v>201</v>
      </c>
      <c r="B108" s="8" t="s">
        <v>123</v>
      </c>
      <c r="C108" s="9" t="s">
        <v>15</v>
      </c>
      <c r="D108" s="10">
        <v>70</v>
      </c>
      <c r="E108" s="11">
        <v>39824</v>
      </c>
      <c r="F108" s="9" t="s">
        <v>16</v>
      </c>
      <c r="G108" s="10" t="s">
        <v>24</v>
      </c>
      <c r="H108" s="12">
        <v>150</v>
      </c>
      <c r="I108" s="13">
        <f t="shared" ca="1" si="1"/>
        <v>15</v>
      </c>
    </row>
    <row r="109" spans="1:9" x14ac:dyDescent="0.25">
      <c r="A109" s="7" t="s">
        <v>202</v>
      </c>
      <c r="B109" s="8" t="s">
        <v>117</v>
      </c>
      <c r="C109" s="9" t="s">
        <v>15</v>
      </c>
      <c r="D109" s="10">
        <v>45</v>
      </c>
      <c r="E109" s="11">
        <v>41201</v>
      </c>
      <c r="F109" s="9" t="s">
        <v>16</v>
      </c>
      <c r="G109" s="10" t="s">
        <v>42</v>
      </c>
      <c r="H109" s="12">
        <v>200</v>
      </c>
      <c r="I109" s="13">
        <f t="shared" ca="1" si="1"/>
        <v>11</v>
      </c>
    </row>
    <row r="110" spans="1:9" x14ac:dyDescent="0.25">
      <c r="A110" s="7" t="s">
        <v>203</v>
      </c>
      <c r="B110" s="8" t="s">
        <v>204</v>
      </c>
      <c r="C110" s="9" t="s">
        <v>15</v>
      </c>
      <c r="D110" s="10">
        <v>35</v>
      </c>
      <c r="E110" s="11">
        <v>38269</v>
      </c>
      <c r="F110" s="9" t="s">
        <v>23</v>
      </c>
      <c r="G110" s="10" t="s">
        <v>20</v>
      </c>
      <c r="H110" s="12">
        <v>250</v>
      </c>
      <c r="I110" s="13">
        <f t="shared" ca="1" si="1"/>
        <v>19</v>
      </c>
    </row>
    <row r="111" spans="1:9" x14ac:dyDescent="0.25">
      <c r="A111" s="7" t="s">
        <v>205</v>
      </c>
      <c r="B111" s="8" t="s">
        <v>206</v>
      </c>
      <c r="C111" s="9" t="s">
        <v>10</v>
      </c>
      <c r="D111" s="10">
        <v>36</v>
      </c>
      <c r="E111" s="11">
        <v>39545</v>
      </c>
      <c r="F111" s="9" t="s">
        <v>27</v>
      </c>
      <c r="G111" s="10" t="s">
        <v>24</v>
      </c>
      <c r="H111" s="12">
        <v>150</v>
      </c>
      <c r="I111" s="13">
        <f t="shared" ca="1" si="1"/>
        <v>15</v>
      </c>
    </row>
    <row r="112" spans="1:9" x14ac:dyDescent="0.25">
      <c r="A112" s="7" t="s">
        <v>207</v>
      </c>
      <c r="B112" s="8" t="s">
        <v>208</v>
      </c>
      <c r="C112" s="9" t="s">
        <v>15</v>
      </c>
      <c r="D112" s="10">
        <v>46</v>
      </c>
      <c r="E112" s="11">
        <v>43052</v>
      </c>
      <c r="F112" s="9" t="s">
        <v>16</v>
      </c>
      <c r="G112" s="10" t="s">
        <v>12</v>
      </c>
      <c r="H112" s="12">
        <v>250</v>
      </c>
      <c r="I112" s="13">
        <f t="shared" ca="1" si="1"/>
        <v>6</v>
      </c>
    </row>
    <row r="113" spans="1:9" x14ac:dyDescent="0.25">
      <c r="A113" s="7" t="s">
        <v>209</v>
      </c>
      <c r="B113" s="8" t="s">
        <v>140</v>
      </c>
      <c r="C113" s="9" t="s">
        <v>10</v>
      </c>
      <c r="D113" s="10">
        <v>44</v>
      </c>
      <c r="E113" s="11">
        <v>37676</v>
      </c>
      <c r="F113" s="9" t="s">
        <v>23</v>
      </c>
      <c r="G113" s="10" t="s">
        <v>20</v>
      </c>
      <c r="H113" s="12">
        <v>150</v>
      </c>
      <c r="I113" s="13">
        <f t="shared" ca="1" si="1"/>
        <v>20</v>
      </c>
    </row>
    <row r="114" spans="1:9" x14ac:dyDescent="0.25">
      <c r="A114" s="7" t="s">
        <v>210</v>
      </c>
      <c r="B114" s="8" t="s">
        <v>211</v>
      </c>
      <c r="C114" s="9" t="s">
        <v>10</v>
      </c>
      <c r="D114" s="10">
        <v>37</v>
      </c>
      <c r="E114" s="11">
        <v>38320</v>
      </c>
      <c r="F114" s="9" t="s">
        <v>23</v>
      </c>
      <c r="G114" s="10" t="s">
        <v>17</v>
      </c>
      <c r="H114" s="12">
        <v>300</v>
      </c>
      <c r="I114" s="13">
        <f t="shared" ca="1" si="1"/>
        <v>19</v>
      </c>
    </row>
    <row r="115" spans="1:9" x14ac:dyDescent="0.25">
      <c r="A115" s="7" t="s">
        <v>212</v>
      </c>
      <c r="B115" s="8" t="s">
        <v>213</v>
      </c>
      <c r="C115" s="9" t="s">
        <v>10</v>
      </c>
      <c r="D115" s="10">
        <v>31</v>
      </c>
      <c r="E115" s="11">
        <v>43002</v>
      </c>
      <c r="F115" s="9" t="s">
        <v>11</v>
      </c>
      <c r="G115" s="14" t="s">
        <v>33</v>
      </c>
      <c r="H115" s="12">
        <v>150</v>
      </c>
      <c r="I115" s="13">
        <f t="shared" ca="1" si="1"/>
        <v>6</v>
      </c>
    </row>
    <row r="116" spans="1:9" x14ac:dyDescent="0.25">
      <c r="A116" s="7" t="s">
        <v>214</v>
      </c>
      <c r="B116" s="8" t="s">
        <v>215</v>
      </c>
      <c r="C116" s="9" t="s">
        <v>15</v>
      </c>
      <c r="D116" s="10">
        <v>67</v>
      </c>
      <c r="E116" s="11">
        <v>43304</v>
      </c>
      <c r="F116" s="9" t="s">
        <v>16</v>
      </c>
      <c r="G116" s="10" t="s">
        <v>42</v>
      </c>
      <c r="H116" s="12">
        <v>300</v>
      </c>
      <c r="I116" s="13">
        <f t="shared" ca="1" si="1"/>
        <v>5</v>
      </c>
    </row>
    <row r="117" spans="1:9" x14ac:dyDescent="0.25">
      <c r="A117" s="7" t="s">
        <v>216</v>
      </c>
      <c r="B117" s="8" t="s">
        <v>55</v>
      </c>
      <c r="C117" s="9" t="s">
        <v>15</v>
      </c>
      <c r="D117" s="10">
        <v>69</v>
      </c>
      <c r="E117" s="11">
        <v>38213</v>
      </c>
      <c r="F117" s="9" t="s">
        <v>27</v>
      </c>
      <c r="G117" s="10" t="s">
        <v>17</v>
      </c>
      <c r="H117" s="12">
        <v>100</v>
      </c>
      <c r="I117" s="13">
        <f t="shared" ca="1" si="1"/>
        <v>19</v>
      </c>
    </row>
    <row r="118" spans="1:9" x14ac:dyDescent="0.25">
      <c r="A118" s="7" t="s">
        <v>217</v>
      </c>
      <c r="B118" s="8" t="s">
        <v>32</v>
      </c>
      <c r="C118" s="9" t="s">
        <v>10</v>
      </c>
      <c r="D118" s="10">
        <v>27</v>
      </c>
      <c r="E118" s="11">
        <v>37767</v>
      </c>
      <c r="F118" s="9" t="s">
        <v>16</v>
      </c>
      <c r="G118" s="10" t="s">
        <v>17</v>
      </c>
      <c r="H118" s="12">
        <v>250</v>
      </c>
      <c r="I118" s="13">
        <f t="shared" ca="1" si="1"/>
        <v>20</v>
      </c>
    </row>
    <row r="119" spans="1:9" x14ac:dyDescent="0.25">
      <c r="A119" s="7" t="s">
        <v>218</v>
      </c>
      <c r="B119" s="8" t="s">
        <v>109</v>
      </c>
      <c r="C119" s="9" t="s">
        <v>10</v>
      </c>
      <c r="D119" s="10">
        <v>67</v>
      </c>
      <c r="E119" s="11">
        <v>37522</v>
      </c>
      <c r="F119" s="9" t="s">
        <v>16</v>
      </c>
      <c r="G119" s="14" t="s">
        <v>33</v>
      </c>
      <c r="H119" s="12">
        <v>300</v>
      </c>
      <c r="I119" s="13">
        <f t="shared" ca="1" si="1"/>
        <v>21</v>
      </c>
    </row>
    <row r="120" spans="1:9" x14ac:dyDescent="0.25">
      <c r="A120" s="7" t="s">
        <v>219</v>
      </c>
      <c r="B120" s="8" t="s">
        <v>111</v>
      </c>
      <c r="C120" s="9" t="s">
        <v>10</v>
      </c>
      <c r="D120" s="10">
        <v>51</v>
      </c>
      <c r="E120" s="11">
        <v>42849</v>
      </c>
      <c r="F120" s="9" t="s">
        <v>11</v>
      </c>
      <c r="G120" s="10" t="s">
        <v>28</v>
      </c>
      <c r="H120" s="12">
        <v>150</v>
      </c>
      <c r="I120" s="13">
        <f t="shared" ca="1" si="1"/>
        <v>6</v>
      </c>
    </row>
    <row r="121" spans="1:9" x14ac:dyDescent="0.25">
      <c r="A121" s="7" t="s">
        <v>220</v>
      </c>
      <c r="B121" s="8" t="s">
        <v>221</v>
      </c>
      <c r="C121" s="9" t="s">
        <v>10</v>
      </c>
      <c r="D121" s="10">
        <v>39</v>
      </c>
      <c r="E121" s="11">
        <v>38232</v>
      </c>
      <c r="F121" s="9" t="s">
        <v>23</v>
      </c>
      <c r="G121" s="10" t="s">
        <v>42</v>
      </c>
      <c r="H121" s="12">
        <v>150</v>
      </c>
      <c r="I121" s="13">
        <f t="shared" ca="1" si="1"/>
        <v>19</v>
      </c>
    </row>
    <row r="122" spans="1:9" x14ac:dyDescent="0.25">
      <c r="A122" s="7" t="s">
        <v>222</v>
      </c>
      <c r="B122" s="8" t="s">
        <v>175</v>
      </c>
      <c r="C122" s="9" t="s">
        <v>10</v>
      </c>
      <c r="D122" s="10">
        <v>25</v>
      </c>
      <c r="E122" s="11">
        <v>38001</v>
      </c>
      <c r="F122" s="9" t="s">
        <v>27</v>
      </c>
      <c r="G122" s="10" t="s">
        <v>17</v>
      </c>
      <c r="H122" s="12">
        <v>300</v>
      </c>
      <c r="I122" s="13">
        <f t="shared" ca="1" si="1"/>
        <v>20</v>
      </c>
    </row>
    <row r="123" spans="1:9" x14ac:dyDescent="0.25">
      <c r="A123" s="7" t="s">
        <v>223</v>
      </c>
      <c r="B123" s="8" t="s">
        <v>192</v>
      </c>
      <c r="C123" s="9" t="s">
        <v>10</v>
      </c>
      <c r="D123" s="10">
        <v>45</v>
      </c>
      <c r="E123" s="11">
        <v>38813</v>
      </c>
      <c r="F123" s="9" t="s">
        <v>27</v>
      </c>
      <c r="G123" s="10" t="s">
        <v>24</v>
      </c>
      <c r="H123" s="12">
        <v>300</v>
      </c>
      <c r="I123" s="13">
        <f t="shared" ca="1" si="1"/>
        <v>17</v>
      </c>
    </row>
    <row r="124" spans="1:9" x14ac:dyDescent="0.25">
      <c r="A124" s="7" t="s">
        <v>224</v>
      </c>
      <c r="B124" s="8" t="s">
        <v>80</v>
      </c>
      <c r="C124" s="9" t="s">
        <v>15</v>
      </c>
      <c r="D124" s="10">
        <v>45</v>
      </c>
      <c r="E124" s="11">
        <v>38166</v>
      </c>
      <c r="F124" s="9" t="s">
        <v>11</v>
      </c>
      <c r="G124" s="14" t="s">
        <v>33</v>
      </c>
      <c r="H124" s="12">
        <v>150</v>
      </c>
      <c r="I124" s="13">
        <f t="shared" ca="1" si="1"/>
        <v>19</v>
      </c>
    </row>
    <row r="125" spans="1:9" x14ac:dyDescent="0.25">
      <c r="A125" s="7" t="s">
        <v>225</v>
      </c>
      <c r="B125" s="8" t="s">
        <v>226</v>
      </c>
      <c r="C125" s="9" t="s">
        <v>15</v>
      </c>
      <c r="D125" s="10">
        <v>41</v>
      </c>
      <c r="E125" s="11">
        <v>40108</v>
      </c>
      <c r="F125" s="9" t="s">
        <v>23</v>
      </c>
      <c r="G125" s="10" t="s">
        <v>42</v>
      </c>
      <c r="H125" s="12">
        <v>150</v>
      </c>
      <c r="I125" s="13">
        <f t="shared" ca="1" si="1"/>
        <v>14</v>
      </c>
    </row>
    <row r="126" spans="1:9" x14ac:dyDescent="0.25">
      <c r="A126" s="7" t="s">
        <v>227</v>
      </c>
      <c r="B126" s="8" t="s">
        <v>228</v>
      </c>
      <c r="C126" s="9" t="s">
        <v>15</v>
      </c>
      <c r="D126" s="10">
        <v>72</v>
      </c>
      <c r="E126" s="11">
        <v>38715</v>
      </c>
      <c r="F126" s="9" t="s">
        <v>27</v>
      </c>
      <c r="G126" s="10" t="s">
        <v>24</v>
      </c>
      <c r="H126" s="12">
        <v>150</v>
      </c>
      <c r="I126" s="13">
        <f t="shared" ca="1" si="1"/>
        <v>18</v>
      </c>
    </row>
    <row r="127" spans="1:9" x14ac:dyDescent="0.25">
      <c r="A127" s="7" t="s">
        <v>229</v>
      </c>
      <c r="B127" s="8" t="s">
        <v>148</v>
      </c>
      <c r="C127" s="9" t="s">
        <v>10</v>
      </c>
      <c r="D127" s="10">
        <v>26</v>
      </c>
      <c r="E127" s="11">
        <v>39870</v>
      </c>
      <c r="F127" s="9" t="s">
        <v>41</v>
      </c>
      <c r="G127" s="14" t="s">
        <v>33</v>
      </c>
      <c r="H127" s="12">
        <v>250</v>
      </c>
      <c r="I127" s="13">
        <f t="shared" ca="1" si="1"/>
        <v>14</v>
      </c>
    </row>
    <row r="128" spans="1:9" x14ac:dyDescent="0.25">
      <c r="A128" s="7" t="s">
        <v>230</v>
      </c>
      <c r="B128" s="8" t="s">
        <v>121</v>
      </c>
      <c r="C128" s="9" t="s">
        <v>15</v>
      </c>
      <c r="D128" s="10">
        <v>45</v>
      </c>
      <c r="E128" s="11">
        <v>37800</v>
      </c>
      <c r="F128" s="9" t="s">
        <v>41</v>
      </c>
      <c r="G128" s="10" t="s">
        <v>20</v>
      </c>
      <c r="H128" s="12">
        <v>250</v>
      </c>
      <c r="I128" s="13">
        <f t="shared" ca="1" si="1"/>
        <v>20</v>
      </c>
    </row>
    <row r="129" spans="1:9" x14ac:dyDescent="0.25">
      <c r="A129" s="7" t="s">
        <v>231</v>
      </c>
      <c r="B129" s="8" t="s">
        <v>232</v>
      </c>
      <c r="C129" s="9" t="s">
        <v>10</v>
      </c>
      <c r="D129" s="10">
        <v>31</v>
      </c>
      <c r="E129" s="11">
        <v>38941</v>
      </c>
      <c r="F129" s="9" t="s">
        <v>16</v>
      </c>
      <c r="G129" s="10" t="s">
        <v>12</v>
      </c>
      <c r="H129" s="12">
        <v>100</v>
      </c>
      <c r="I129" s="13">
        <f t="shared" ca="1" si="1"/>
        <v>17</v>
      </c>
    </row>
    <row r="130" spans="1:9" x14ac:dyDescent="0.25">
      <c r="A130" s="7" t="s">
        <v>233</v>
      </c>
      <c r="B130" s="8" t="s">
        <v>234</v>
      </c>
      <c r="C130" s="9" t="s">
        <v>15</v>
      </c>
      <c r="D130" s="10">
        <v>42</v>
      </c>
      <c r="E130" s="11">
        <v>40714</v>
      </c>
      <c r="F130" s="9" t="s">
        <v>41</v>
      </c>
      <c r="G130" s="10" t="s">
        <v>24</v>
      </c>
      <c r="H130" s="12">
        <v>100</v>
      </c>
      <c r="I130" s="13">
        <f t="shared" ca="1" si="1"/>
        <v>12</v>
      </c>
    </row>
    <row r="131" spans="1:9" x14ac:dyDescent="0.25">
      <c r="A131" s="7" t="s">
        <v>235</v>
      </c>
      <c r="B131" s="8" t="s">
        <v>136</v>
      </c>
      <c r="C131" s="9" t="s">
        <v>10</v>
      </c>
      <c r="D131" s="10">
        <v>58</v>
      </c>
      <c r="E131" s="11">
        <v>41252</v>
      </c>
      <c r="F131" s="9" t="s">
        <v>23</v>
      </c>
      <c r="G131" s="10" t="s">
        <v>12</v>
      </c>
      <c r="H131" s="12">
        <v>200</v>
      </c>
      <c r="I131" s="13">
        <f t="shared" ref="I131:I194" ca="1" si="2">DATEDIF(E131,TODAY(),"y")</f>
        <v>11</v>
      </c>
    </row>
    <row r="132" spans="1:9" x14ac:dyDescent="0.25">
      <c r="A132" s="7" t="s">
        <v>236</v>
      </c>
      <c r="B132" s="8" t="s">
        <v>102</v>
      </c>
      <c r="C132" s="9" t="s">
        <v>15</v>
      </c>
      <c r="D132" s="10">
        <v>67</v>
      </c>
      <c r="E132" s="11">
        <v>39899</v>
      </c>
      <c r="F132" s="9" t="s">
        <v>23</v>
      </c>
      <c r="G132" s="10" t="s">
        <v>17</v>
      </c>
      <c r="H132" s="12">
        <v>250</v>
      </c>
      <c r="I132" s="13">
        <f t="shared" ca="1" si="2"/>
        <v>14</v>
      </c>
    </row>
    <row r="133" spans="1:9" x14ac:dyDescent="0.25">
      <c r="A133" s="7" t="s">
        <v>237</v>
      </c>
      <c r="B133" s="8" t="s">
        <v>84</v>
      </c>
      <c r="C133" s="9" t="s">
        <v>15</v>
      </c>
      <c r="D133" s="10">
        <v>66</v>
      </c>
      <c r="E133" s="11">
        <v>41249</v>
      </c>
      <c r="F133" s="9" t="s">
        <v>23</v>
      </c>
      <c r="G133" s="10" t="s">
        <v>20</v>
      </c>
      <c r="H133" s="12">
        <v>250</v>
      </c>
      <c r="I133" s="13">
        <f t="shared" ca="1" si="2"/>
        <v>11</v>
      </c>
    </row>
    <row r="134" spans="1:9" x14ac:dyDescent="0.25">
      <c r="A134" s="7" t="s">
        <v>238</v>
      </c>
      <c r="B134" s="8" t="s">
        <v>104</v>
      </c>
      <c r="C134" s="9" t="s">
        <v>10</v>
      </c>
      <c r="D134" s="10">
        <v>30</v>
      </c>
      <c r="E134" s="11">
        <v>38040</v>
      </c>
      <c r="F134" s="9" t="s">
        <v>23</v>
      </c>
      <c r="G134" s="10" t="s">
        <v>24</v>
      </c>
      <c r="H134" s="12">
        <v>250</v>
      </c>
      <c r="I134" s="13">
        <f t="shared" ca="1" si="2"/>
        <v>19</v>
      </c>
    </row>
    <row r="135" spans="1:9" x14ac:dyDescent="0.25">
      <c r="A135" s="7" t="s">
        <v>239</v>
      </c>
      <c r="B135" s="8" t="s">
        <v>240</v>
      </c>
      <c r="C135" s="9" t="s">
        <v>10</v>
      </c>
      <c r="D135" s="10">
        <v>56</v>
      </c>
      <c r="E135" s="11">
        <v>41831</v>
      </c>
      <c r="F135" s="9" t="s">
        <v>16</v>
      </c>
      <c r="G135" s="10" t="s">
        <v>17</v>
      </c>
      <c r="H135" s="12">
        <v>150</v>
      </c>
      <c r="I135" s="13">
        <f t="shared" ca="1" si="2"/>
        <v>9</v>
      </c>
    </row>
    <row r="136" spans="1:9" x14ac:dyDescent="0.25">
      <c r="A136" s="7" t="s">
        <v>241</v>
      </c>
      <c r="B136" s="8" t="s">
        <v>106</v>
      </c>
      <c r="C136" s="9" t="s">
        <v>15</v>
      </c>
      <c r="D136" s="10">
        <v>66</v>
      </c>
      <c r="E136" s="11">
        <v>43483</v>
      </c>
      <c r="F136" s="9" t="s">
        <v>23</v>
      </c>
      <c r="G136" s="10" t="s">
        <v>17</v>
      </c>
      <c r="H136" s="12">
        <v>200</v>
      </c>
      <c r="I136" s="13">
        <f t="shared" ca="1" si="2"/>
        <v>5</v>
      </c>
    </row>
    <row r="137" spans="1:9" x14ac:dyDescent="0.25">
      <c r="A137" s="7" t="s">
        <v>242</v>
      </c>
      <c r="B137" s="8" t="s">
        <v>243</v>
      </c>
      <c r="C137" s="9" t="s">
        <v>15</v>
      </c>
      <c r="D137" s="10">
        <v>27</v>
      </c>
      <c r="E137" s="11">
        <v>39713</v>
      </c>
      <c r="F137" s="9" t="s">
        <v>16</v>
      </c>
      <c r="G137" s="10" t="s">
        <v>20</v>
      </c>
      <c r="H137" s="12">
        <v>250</v>
      </c>
      <c r="I137" s="13">
        <f t="shared" ca="1" si="2"/>
        <v>15</v>
      </c>
    </row>
    <row r="138" spans="1:9" x14ac:dyDescent="0.25">
      <c r="A138" s="7" t="s">
        <v>244</v>
      </c>
      <c r="B138" s="8" t="s">
        <v>59</v>
      </c>
      <c r="C138" s="9" t="s">
        <v>15</v>
      </c>
      <c r="D138" s="10">
        <v>42</v>
      </c>
      <c r="E138" s="11">
        <v>41893</v>
      </c>
      <c r="F138" s="9" t="s">
        <v>23</v>
      </c>
      <c r="G138" s="14" t="s">
        <v>33</v>
      </c>
      <c r="H138" s="12">
        <v>100</v>
      </c>
      <c r="I138" s="13">
        <f t="shared" ca="1" si="2"/>
        <v>9</v>
      </c>
    </row>
    <row r="139" spans="1:9" x14ac:dyDescent="0.25">
      <c r="A139" s="7" t="s">
        <v>245</v>
      </c>
      <c r="B139" s="8" t="s">
        <v>155</v>
      </c>
      <c r="C139" s="9" t="s">
        <v>15</v>
      </c>
      <c r="D139" s="10">
        <v>35</v>
      </c>
      <c r="E139" s="11">
        <v>41749</v>
      </c>
      <c r="F139" s="9" t="s">
        <v>16</v>
      </c>
      <c r="G139" s="10" t="s">
        <v>17</v>
      </c>
      <c r="H139" s="12">
        <v>100</v>
      </c>
      <c r="I139" s="13">
        <f t="shared" ca="1" si="2"/>
        <v>9</v>
      </c>
    </row>
    <row r="140" spans="1:9" x14ac:dyDescent="0.25">
      <c r="A140" s="7" t="s">
        <v>246</v>
      </c>
      <c r="B140" s="8" t="s">
        <v>247</v>
      </c>
      <c r="C140" s="9" t="s">
        <v>15</v>
      </c>
      <c r="D140" s="10">
        <v>60</v>
      </c>
      <c r="E140" s="11">
        <v>39115</v>
      </c>
      <c r="F140" s="9" t="s">
        <v>27</v>
      </c>
      <c r="G140" s="10" t="s">
        <v>28</v>
      </c>
      <c r="H140" s="12">
        <v>250</v>
      </c>
      <c r="I140" s="13">
        <f t="shared" ca="1" si="2"/>
        <v>16</v>
      </c>
    </row>
    <row r="141" spans="1:9" x14ac:dyDescent="0.25">
      <c r="A141" s="7" t="s">
        <v>248</v>
      </c>
      <c r="B141" s="8" t="s">
        <v>22</v>
      </c>
      <c r="C141" s="9" t="s">
        <v>15</v>
      </c>
      <c r="D141" s="10">
        <v>50</v>
      </c>
      <c r="E141" s="11">
        <v>38946</v>
      </c>
      <c r="F141" s="9" t="s">
        <v>27</v>
      </c>
      <c r="G141" s="10" t="s">
        <v>17</v>
      </c>
      <c r="H141" s="12">
        <v>300</v>
      </c>
      <c r="I141" s="13">
        <f t="shared" ca="1" si="2"/>
        <v>17</v>
      </c>
    </row>
    <row r="142" spans="1:9" x14ac:dyDescent="0.25">
      <c r="A142" s="7" t="s">
        <v>249</v>
      </c>
      <c r="B142" s="8" t="s">
        <v>14</v>
      </c>
      <c r="C142" s="9" t="s">
        <v>15</v>
      </c>
      <c r="D142" s="10">
        <v>47</v>
      </c>
      <c r="E142" s="11">
        <v>37903</v>
      </c>
      <c r="F142" s="9" t="s">
        <v>16</v>
      </c>
      <c r="G142" s="10" t="s">
        <v>24</v>
      </c>
      <c r="H142" s="12">
        <v>100</v>
      </c>
      <c r="I142" s="13">
        <f t="shared" ca="1" si="2"/>
        <v>20</v>
      </c>
    </row>
    <row r="143" spans="1:9" x14ac:dyDescent="0.25">
      <c r="A143" s="7" t="s">
        <v>250</v>
      </c>
      <c r="B143" s="8" t="s">
        <v>100</v>
      </c>
      <c r="C143" s="9" t="s">
        <v>15</v>
      </c>
      <c r="D143" s="10">
        <v>66</v>
      </c>
      <c r="E143" s="11">
        <v>43279</v>
      </c>
      <c r="F143" s="9" t="s">
        <v>16</v>
      </c>
      <c r="G143" s="10" t="s">
        <v>12</v>
      </c>
      <c r="H143" s="12">
        <v>150</v>
      </c>
      <c r="I143" s="13">
        <f t="shared" ca="1" si="2"/>
        <v>5</v>
      </c>
    </row>
    <row r="144" spans="1:9" x14ac:dyDescent="0.25">
      <c r="A144" s="7" t="s">
        <v>251</v>
      </c>
      <c r="B144" s="8" t="s">
        <v>252</v>
      </c>
      <c r="C144" s="9" t="s">
        <v>10</v>
      </c>
      <c r="D144" s="10">
        <v>32</v>
      </c>
      <c r="E144" s="11">
        <v>39317</v>
      </c>
      <c r="F144" s="9" t="s">
        <v>16</v>
      </c>
      <c r="G144" s="10" t="s">
        <v>28</v>
      </c>
      <c r="H144" s="12">
        <v>200</v>
      </c>
      <c r="I144" s="13">
        <f t="shared" ca="1" si="2"/>
        <v>16</v>
      </c>
    </row>
    <row r="145" spans="1:9" x14ac:dyDescent="0.25">
      <c r="A145" s="7" t="s">
        <v>253</v>
      </c>
      <c r="B145" s="8" t="s">
        <v>136</v>
      </c>
      <c r="C145" s="9" t="s">
        <v>10</v>
      </c>
      <c r="D145" s="10">
        <v>60</v>
      </c>
      <c r="E145" s="11">
        <v>42567</v>
      </c>
      <c r="F145" s="9" t="s">
        <v>41</v>
      </c>
      <c r="G145" s="10" t="s">
        <v>42</v>
      </c>
      <c r="H145" s="12">
        <v>250</v>
      </c>
      <c r="I145" s="13">
        <f t="shared" ca="1" si="2"/>
        <v>7</v>
      </c>
    </row>
    <row r="146" spans="1:9" x14ac:dyDescent="0.25">
      <c r="A146" s="7" t="s">
        <v>254</v>
      </c>
      <c r="B146" s="8" t="s">
        <v>44</v>
      </c>
      <c r="C146" s="9" t="s">
        <v>10</v>
      </c>
      <c r="D146" s="10">
        <v>53</v>
      </c>
      <c r="E146" s="11">
        <v>38134</v>
      </c>
      <c r="F146" s="9" t="s">
        <v>41</v>
      </c>
      <c r="G146" s="10" t="s">
        <v>17</v>
      </c>
      <c r="H146" s="12">
        <v>300</v>
      </c>
      <c r="I146" s="13">
        <f t="shared" ca="1" si="2"/>
        <v>19</v>
      </c>
    </row>
    <row r="147" spans="1:9" x14ac:dyDescent="0.25">
      <c r="A147" s="7" t="s">
        <v>255</v>
      </c>
      <c r="B147" s="8" t="s">
        <v>167</v>
      </c>
      <c r="C147" s="9" t="s">
        <v>10</v>
      </c>
      <c r="D147" s="10">
        <v>55</v>
      </c>
      <c r="E147" s="11">
        <v>41480</v>
      </c>
      <c r="F147" s="9" t="s">
        <v>23</v>
      </c>
      <c r="G147" s="10" t="s">
        <v>20</v>
      </c>
      <c r="H147" s="12">
        <v>300</v>
      </c>
      <c r="I147" s="13">
        <f t="shared" ca="1" si="2"/>
        <v>10</v>
      </c>
    </row>
    <row r="148" spans="1:9" x14ac:dyDescent="0.25">
      <c r="A148" s="7" t="s">
        <v>256</v>
      </c>
      <c r="B148" s="8" t="s">
        <v>74</v>
      </c>
      <c r="C148" s="9" t="s">
        <v>15</v>
      </c>
      <c r="D148" s="10">
        <v>33</v>
      </c>
      <c r="E148" s="11">
        <v>43633</v>
      </c>
      <c r="F148" s="9" t="s">
        <v>27</v>
      </c>
      <c r="G148" s="10" t="s">
        <v>24</v>
      </c>
      <c r="H148" s="12">
        <v>250</v>
      </c>
      <c r="I148" s="13">
        <f t="shared" ca="1" si="2"/>
        <v>4</v>
      </c>
    </row>
    <row r="149" spans="1:9" x14ac:dyDescent="0.25">
      <c r="A149" s="7" t="s">
        <v>257</v>
      </c>
      <c r="B149" s="8" t="s">
        <v>44</v>
      </c>
      <c r="C149" s="9" t="s">
        <v>10</v>
      </c>
      <c r="D149" s="10">
        <v>40</v>
      </c>
      <c r="E149" s="11">
        <v>40187</v>
      </c>
      <c r="F149" s="9" t="s">
        <v>23</v>
      </c>
      <c r="G149" s="10" t="s">
        <v>24</v>
      </c>
      <c r="H149" s="12">
        <v>100</v>
      </c>
      <c r="I149" s="13">
        <f t="shared" ca="1" si="2"/>
        <v>14</v>
      </c>
    </row>
    <row r="150" spans="1:9" x14ac:dyDescent="0.25">
      <c r="A150" s="7" t="s">
        <v>258</v>
      </c>
      <c r="B150" s="8" t="s">
        <v>70</v>
      </c>
      <c r="C150" s="9" t="s">
        <v>10</v>
      </c>
      <c r="D150" s="10">
        <v>42</v>
      </c>
      <c r="E150" s="11">
        <v>39598</v>
      </c>
      <c r="F150" s="9" t="s">
        <v>27</v>
      </c>
      <c r="G150" s="14" t="s">
        <v>33</v>
      </c>
      <c r="H150" s="12">
        <v>250</v>
      </c>
      <c r="I150" s="13">
        <f t="shared" ca="1" si="2"/>
        <v>15</v>
      </c>
    </row>
    <row r="151" spans="1:9" x14ac:dyDescent="0.25">
      <c r="A151" s="7" t="s">
        <v>259</v>
      </c>
      <c r="B151" s="8" t="s">
        <v>260</v>
      </c>
      <c r="C151" s="9" t="s">
        <v>15</v>
      </c>
      <c r="D151" s="10">
        <v>58</v>
      </c>
      <c r="E151" s="11">
        <v>38093</v>
      </c>
      <c r="F151" s="9" t="s">
        <v>27</v>
      </c>
      <c r="G151" s="10" t="s">
        <v>42</v>
      </c>
      <c r="H151" s="12">
        <v>300</v>
      </c>
      <c r="I151" s="13">
        <f t="shared" ca="1" si="2"/>
        <v>19</v>
      </c>
    </row>
    <row r="152" spans="1:9" x14ac:dyDescent="0.25">
      <c r="A152" s="7" t="s">
        <v>261</v>
      </c>
      <c r="B152" s="8" t="s">
        <v>262</v>
      </c>
      <c r="C152" s="9" t="s">
        <v>15</v>
      </c>
      <c r="D152" s="10">
        <v>74</v>
      </c>
      <c r="E152" s="11">
        <v>37749</v>
      </c>
      <c r="F152" s="9" t="s">
        <v>11</v>
      </c>
      <c r="G152" s="14" t="s">
        <v>33</v>
      </c>
      <c r="H152" s="12">
        <v>250</v>
      </c>
      <c r="I152" s="13">
        <f t="shared" ca="1" si="2"/>
        <v>20</v>
      </c>
    </row>
    <row r="153" spans="1:9" x14ac:dyDescent="0.25">
      <c r="A153" s="7" t="s">
        <v>263</v>
      </c>
      <c r="B153" s="8" t="s">
        <v>98</v>
      </c>
      <c r="C153" s="9" t="s">
        <v>15</v>
      </c>
      <c r="D153" s="10">
        <v>41</v>
      </c>
      <c r="E153" s="11">
        <v>40434</v>
      </c>
      <c r="F153" s="9" t="s">
        <v>27</v>
      </c>
      <c r="G153" s="10" t="s">
        <v>20</v>
      </c>
      <c r="H153" s="12">
        <v>200</v>
      </c>
      <c r="I153" s="13">
        <f t="shared" ca="1" si="2"/>
        <v>13</v>
      </c>
    </row>
    <row r="154" spans="1:9" x14ac:dyDescent="0.25">
      <c r="A154" s="7" t="s">
        <v>264</v>
      </c>
      <c r="B154" s="8" t="s">
        <v>265</v>
      </c>
      <c r="C154" s="9" t="s">
        <v>15</v>
      </c>
      <c r="D154" s="10">
        <v>57</v>
      </c>
      <c r="E154" s="11">
        <v>41445</v>
      </c>
      <c r="F154" s="9" t="s">
        <v>16</v>
      </c>
      <c r="G154" s="14" t="s">
        <v>33</v>
      </c>
      <c r="H154" s="12">
        <v>250</v>
      </c>
      <c r="I154" s="13">
        <f t="shared" ca="1" si="2"/>
        <v>10</v>
      </c>
    </row>
    <row r="155" spans="1:9" x14ac:dyDescent="0.25">
      <c r="A155" s="7" t="s">
        <v>266</v>
      </c>
      <c r="B155" s="8" t="s">
        <v>188</v>
      </c>
      <c r="C155" s="9" t="s">
        <v>15</v>
      </c>
      <c r="D155" s="10">
        <v>61</v>
      </c>
      <c r="E155" s="11">
        <v>41508</v>
      </c>
      <c r="F155" s="9" t="s">
        <v>23</v>
      </c>
      <c r="G155" s="14" t="s">
        <v>33</v>
      </c>
      <c r="H155" s="12">
        <v>100</v>
      </c>
      <c r="I155" s="13">
        <f t="shared" ca="1" si="2"/>
        <v>10</v>
      </c>
    </row>
    <row r="156" spans="1:9" x14ac:dyDescent="0.25">
      <c r="A156" s="7" t="s">
        <v>267</v>
      </c>
      <c r="B156" s="8" t="s">
        <v>115</v>
      </c>
      <c r="C156" s="9" t="s">
        <v>10</v>
      </c>
      <c r="D156" s="10">
        <v>71</v>
      </c>
      <c r="E156" s="11">
        <v>41894</v>
      </c>
      <c r="F156" s="9" t="s">
        <v>41</v>
      </c>
      <c r="G156" s="10" t="s">
        <v>42</v>
      </c>
      <c r="H156" s="12">
        <v>300</v>
      </c>
      <c r="I156" s="13">
        <f t="shared" ca="1" si="2"/>
        <v>9</v>
      </c>
    </row>
    <row r="157" spans="1:9" x14ac:dyDescent="0.25">
      <c r="A157" s="7" t="s">
        <v>268</v>
      </c>
      <c r="B157" s="8" t="s">
        <v>269</v>
      </c>
      <c r="C157" s="9" t="s">
        <v>15</v>
      </c>
      <c r="D157" s="10">
        <v>41</v>
      </c>
      <c r="E157" s="11">
        <v>37688</v>
      </c>
      <c r="F157" s="9" t="s">
        <v>23</v>
      </c>
      <c r="G157" s="10" t="s">
        <v>42</v>
      </c>
      <c r="H157" s="12">
        <v>300</v>
      </c>
      <c r="I157" s="13">
        <f t="shared" ca="1" si="2"/>
        <v>20</v>
      </c>
    </row>
    <row r="158" spans="1:9" x14ac:dyDescent="0.25">
      <c r="A158" s="7" t="s">
        <v>270</v>
      </c>
      <c r="B158" s="8" t="s">
        <v>271</v>
      </c>
      <c r="C158" s="9" t="s">
        <v>15</v>
      </c>
      <c r="D158" s="10">
        <v>29</v>
      </c>
      <c r="E158" s="11">
        <v>40501</v>
      </c>
      <c r="F158" s="9" t="s">
        <v>27</v>
      </c>
      <c r="G158" s="10" t="s">
        <v>24</v>
      </c>
      <c r="H158" s="12">
        <v>100</v>
      </c>
      <c r="I158" s="13">
        <f t="shared" ca="1" si="2"/>
        <v>13</v>
      </c>
    </row>
    <row r="159" spans="1:9" x14ac:dyDescent="0.25">
      <c r="A159" s="7" t="s">
        <v>272</v>
      </c>
      <c r="B159" s="8" t="s">
        <v>70</v>
      </c>
      <c r="C159" s="9" t="s">
        <v>10</v>
      </c>
      <c r="D159" s="10">
        <v>65</v>
      </c>
      <c r="E159" s="11">
        <v>39509</v>
      </c>
      <c r="F159" s="9" t="s">
        <v>23</v>
      </c>
      <c r="G159" s="10" t="s">
        <v>28</v>
      </c>
      <c r="H159" s="12">
        <v>200</v>
      </c>
      <c r="I159" s="13">
        <f t="shared" ca="1" si="2"/>
        <v>15</v>
      </c>
    </row>
    <row r="160" spans="1:9" x14ac:dyDescent="0.25">
      <c r="A160" s="7" t="s">
        <v>273</v>
      </c>
      <c r="B160" s="8" t="s">
        <v>274</v>
      </c>
      <c r="C160" s="9" t="s">
        <v>10</v>
      </c>
      <c r="D160" s="10">
        <v>70</v>
      </c>
      <c r="E160" s="11">
        <v>39858</v>
      </c>
      <c r="F160" s="9" t="s">
        <v>23</v>
      </c>
      <c r="G160" s="10" t="s">
        <v>20</v>
      </c>
      <c r="H160" s="12">
        <v>300</v>
      </c>
      <c r="I160" s="13">
        <f t="shared" ca="1" si="2"/>
        <v>14</v>
      </c>
    </row>
    <row r="161" spans="1:9" x14ac:dyDescent="0.25">
      <c r="A161" s="7" t="s">
        <v>275</v>
      </c>
      <c r="B161" s="8" t="s">
        <v>276</v>
      </c>
      <c r="C161" s="9" t="s">
        <v>15</v>
      </c>
      <c r="D161" s="10">
        <v>32</v>
      </c>
      <c r="E161" s="11">
        <v>44259</v>
      </c>
      <c r="F161" s="9" t="s">
        <v>23</v>
      </c>
      <c r="G161" s="10" t="s">
        <v>42</v>
      </c>
      <c r="H161" s="12">
        <v>300</v>
      </c>
      <c r="I161" s="13">
        <f t="shared" ca="1" si="2"/>
        <v>2</v>
      </c>
    </row>
    <row r="162" spans="1:9" x14ac:dyDescent="0.25">
      <c r="A162" s="7" t="s">
        <v>277</v>
      </c>
      <c r="B162" s="8" t="s">
        <v>117</v>
      </c>
      <c r="C162" s="9" t="s">
        <v>15</v>
      </c>
      <c r="D162" s="10">
        <v>58</v>
      </c>
      <c r="E162" s="11">
        <v>42327</v>
      </c>
      <c r="F162" s="9" t="s">
        <v>11</v>
      </c>
      <c r="G162" s="10" t="s">
        <v>24</v>
      </c>
      <c r="H162" s="12">
        <v>300</v>
      </c>
      <c r="I162" s="13">
        <f t="shared" ca="1" si="2"/>
        <v>8</v>
      </c>
    </row>
    <row r="163" spans="1:9" x14ac:dyDescent="0.25">
      <c r="A163" s="7" t="s">
        <v>278</v>
      </c>
      <c r="B163" s="8" t="s">
        <v>158</v>
      </c>
      <c r="C163" s="9" t="s">
        <v>15</v>
      </c>
      <c r="D163" s="10">
        <v>47</v>
      </c>
      <c r="E163" s="11">
        <v>43821</v>
      </c>
      <c r="F163" s="9" t="s">
        <v>16</v>
      </c>
      <c r="G163" s="10" t="s">
        <v>12</v>
      </c>
      <c r="H163" s="12">
        <v>150</v>
      </c>
      <c r="I163" s="13">
        <f t="shared" ca="1" si="2"/>
        <v>4</v>
      </c>
    </row>
    <row r="164" spans="1:9" x14ac:dyDescent="0.25">
      <c r="A164" s="7" t="s">
        <v>279</v>
      </c>
      <c r="B164" s="8" t="s">
        <v>131</v>
      </c>
      <c r="C164" s="9" t="s">
        <v>10</v>
      </c>
      <c r="D164" s="10">
        <v>25</v>
      </c>
      <c r="E164" s="11">
        <v>39009</v>
      </c>
      <c r="F164" s="9" t="s">
        <v>27</v>
      </c>
      <c r="G164" s="10" t="s">
        <v>17</v>
      </c>
      <c r="H164" s="12">
        <v>300</v>
      </c>
      <c r="I164" s="13">
        <f t="shared" ca="1" si="2"/>
        <v>17</v>
      </c>
    </row>
    <row r="165" spans="1:9" x14ac:dyDescent="0.25">
      <c r="A165" s="7" t="s">
        <v>280</v>
      </c>
      <c r="B165" s="8" t="s">
        <v>260</v>
      </c>
      <c r="C165" s="9" t="s">
        <v>15</v>
      </c>
      <c r="D165" s="10">
        <v>71</v>
      </c>
      <c r="E165" s="11">
        <v>43580</v>
      </c>
      <c r="F165" s="9" t="s">
        <v>23</v>
      </c>
      <c r="G165" s="14" t="s">
        <v>33</v>
      </c>
      <c r="H165" s="12">
        <v>300</v>
      </c>
      <c r="I165" s="13">
        <f t="shared" ca="1" si="2"/>
        <v>4</v>
      </c>
    </row>
    <row r="166" spans="1:9" x14ac:dyDescent="0.25">
      <c r="A166" s="7" t="s">
        <v>281</v>
      </c>
      <c r="B166" s="8" t="s">
        <v>148</v>
      </c>
      <c r="C166" s="9" t="s">
        <v>10</v>
      </c>
      <c r="D166" s="10">
        <v>55</v>
      </c>
      <c r="E166" s="11">
        <v>41419</v>
      </c>
      <c r="F166" s="9" t="s">
        <v>27</v>
      </c>
      <c r="G166" s="10" t="s">
        <v>20</v>
      </c>
      <c r="H166" s="12">
        <v>150</v>
      </c>
      <c r="I166" s="13">
        <f t="shared" ca="1" si="2"/>
        <v>10</v>
      </c>
    </row>
    <row r="167" spans="1:9" x14ac:dyDescent="0.25">
      <c r="A167" s="7" t="s">
        <v>282</v>
      </c>
      <c r="B167" s="8" t="s">
        <v>283</v>
      </c>
      <c r="C167" s="9" t="s">
        <v>10</v>
      </c>
      <c r="D167" s="10">
        <v>53</v>
      </c>
      <c r="E167" s="11">
        <v>38935</v>
      </c>
      <c r="F167" s="9" t="s">
        <v>27</v>
      </c>
      <c r="G167" s="10" t="s">
        <v>17</v>
      </c>
      <c r="H167" s="12">
        <v>150</v>
      </c>
      <c r="I167" s="13">
        <f t="shared" ca="1" si="2"/>
        <v>17</v>
      </c>
    </row>
    <row r="168" spans="1:9" x14ac:dyDescent="0.25">
      <c r="A168" s="7" t="s">
        <v>284</v>
      </c>
      <c r="B168" s="8" t="s">
        <v>106</v>
      </c>
      <c r="C168" s="9" t="s">
        <v>15</v>
      </c>
      <c r="D168" s="10">
        <v>46</v>
      </c>
      <c r="E168" s="11">
        <v>42569</v>
      </c>
      <c r="F168" s="9" t="s">
        <v>23</v>
      </c>
      <c r="G168" s="10" t="s">
        <v>42</v>
      </c>
      <c r="H168" s="12">
        <v>150</v>
      </c>
      <c r="I168" s="13">
        <f t="shared" ca="1" si="2"/>
        <v>7</v>
      </c>
    </row>
    <row r="169" spans="1:9" x14ac:dyDescent="0.25">
      <c r="A169" s="7" t="s">
        <v>285</v>
      </c>
      <c r="B169" s="8" t="s">
        <v>175</v>
      </c>
      <c r="C169" s="9" t="s">
        <v>10</v>
      </c>
      <c r="D169" s="10">
        <v>59</v>
      </c>
      <c r="E169" s="11">
        <v>43500</v>
      </c>
      <c r="F169" s="9" t="s">
        <v>11</v>
      </c>
      <c r="G169" s="10" t="s">
        <v>42</v>
      </c>
      <c r="H169" s="12">
        <v>300</v>
      </c>
      <c r="I169" s="13">
        <f t="shared" ca="1" si="2"/>
        <v>4</v>
      </c>
    </row>
    <row r="170" spans="1:9" x14ac:dyDescent="0.25">
      <c r="A170" s="7" t="s">
        <v>286</v>
      </c>
      <c r="B170" s="8" t="s">
        <v>190</v>
      </c>
      <c r="C170" s="9" t="s">
        <v>10</v>
      </c>
      <c r="D170" s="10">
        <v>31</v>
      </c>
      <c r="E170" s="11">
        <v>42301</v>
      </c>
      <c r="F170" s="9" t="s">
        <v>11</v>
      </c>
      <c r="G170" s="10" t="s">
        <v>17</v>
      </c>
      <c r="H170" s="12">
        <v>100</v>
      </c>
      <c r="I170" s="13">
        <f t="shared" ca="1" si="2"/>
        <v>8</v>
      </c>
    </row>
    <row r="171" spans="1:9" x14ac:dyDescent="0.25">
      <c r="A171" s="7" t="s">
        <v>287</v>
      </c>
      <c r="B171" s="8" t="s">
        <v>32</v>
      </c>
      <c r="C171" s="9" t="s">
        <v>10</v>
      </c>
      <c r="D171" s="10">
        <v>73</v>
      </c>
      <c r="E171" s="11">
        <v>37984</v>
      </c>
      <c r="F171" s="9" t="s">
        <v>23</v>
      </c>
      <c r="G171" s="10" t="s">
        <v>42</v>
      </c>
      <c r="H171" s="12">
        <v>150</v>
      </c>
      <c r="I171" s="13">
        <f t="shared" ca="1" si="2"/>
        <v>20</v>
      </c>
    </row>
    <row r="172" spans="1:9" x14ac:dyDescent="0.25">
      <c r="A172" s="7" t="s">
        <v>288</v>
      </c>
      <c r="B172" s="8" t="s">
        <v>104</v>
      </c>
      <c r="C172" s="9" t="s">
        <v>10</v>
      </c>
      <c r="D172" s="10">
        <v>43</v>
      </c>
      <c r="E172" s="11">
        <v>40077</v>
      </c>
      <c r="F172" s="9" t="s">
        <v>16</v>
      </c>
      <c r="G172" s="10" t="s">
        <v>17</v>
      </c>
      <c r="H172" s="12">
        <v>250</v>
      </c>
      <c r="I172" s="13">
        <f t="shared" ca="1" si="2"/>
        <v>14</v>
      </c>
    </row>
    <row r="173" spans="1:9" x14ac:dyDescent="0.25">
      <c r="A173" s="7" t="s">
        <v>289</v>
      </c>
      <c r="B173" s="8" t="s">
        <v>121</v>
      </c>
      <c r="C173" s="9" t="s">
        <v>15</v>
      </c>
      <c r="D173" s="10">
        <v>37</v>
      </c>
      <c r="E173" s="11">
        <v>39040</v>
      </c>
      <c r="F173" s="9" t="s">
        <v>23</v>
      </c>
      <c r="G173" s="14" t="s">
        <v>33</v>
      </c>
      <c r="H173" s="12">
        <v>300</v>
      </c>
      <c r="I173" s="13">
        <f t="shared" ca="1" si="2"/>
        <v>17</v>
      </c>
    </row>
    <row r="174" spans="1:9" x14ac:dyDescent="0.25">
      <c r="A174" s="7" t="s">
        <v>290</v>
      </c>
      <c r="B174" s="8" t="s">
        <v>14</v>
      </c>
      <c r="C174" s="9" t="s">
        <v>15</v>
      </c>
      <c r="D174" s="10">
        <v>52</v>
      </c>
      <c r="E174" s="11">
        <v>42082</v>
      </c>
      <c r="F174" s="9" t="s">
        <v>41</v>
      </c>
      <c r="G174" s="10" t="s">
        <v>20</v>
      </c>
      <c r="H174" s="12">
        <v>200</v>
      </c>
      <c r="I174" s="13">
        <f t="shared" ca="1" si="2"/>
        <v>8</v>
      </c>
    </row>
    <row r="175" spans="1:9" x14ac:dyDescent="0.25">
      <c r="A175" s="7" t="s">
        <v>291</v>
      </c>
      <c r="B175" s="8" t="s">
        <v>121</v>
      </c>
      <c r="C175" s="9" t="s">
        <v>15</v>
      </c>
      <c r="D175" s="10">
        <v>36</v>
      </c>
      <c r="E175" s="11">
        <v>38456</v>
      </c>
      <c r="F175" s="9" t="s">
        <v>23</v>
      </c>
      <c r="G175" s="10" t="s">
        <v>12</v>
      </c>
      <c r="H175" s="12">
        <v>200</v>
      </c>
      <c r="I175" s="13">
        <f t="shared" ca="1" si="2"/>
        <v>18</v>
      </c>
    </row>
    <row r="176" spans="1:9" x14ac:dyDescent="0.25">
      <c r="A176" s="7" t="s">
        <v>292</v>
      </c>
      <c r="B176" s="8" t="s">
        <v>70</v>
      </c>
      <c r="C176" s="9" t="s">
        <v>10</v>
      </c>
      <c r="D176" s="10">
        <v>37</v>
      </c>
      <c r="E176" s="11">
        <v>41035</v>
      </c>
      <c r="F176" s="9" t="s">
        <v>11</v>
      </c>
      <c r="G176" s="10" t="s">
        <v>42</v>
      </c>
      <c r="H176" s="12">
        <v>150</v>
      </c>
      <c r="I176" s="13">
        <f t="shared" ca="1" si="2"/>
        <v>11</v>
      </c>
    </row>
    <row r="177" spans="1:9" x14ac:dyDescent="0.25">
      <c r="A177" s="7" t="s">
        <v>293</v>
      </c>
      <c r="B177" s="8" t="s">
        <v>144</v>
      </c>
      <c r="C177" s="9" t="s">
        <v>10</v>
      </c>
      <c r="D177" s="10">
        <v>50</v>
      </c>
      <c r="E177" s="11">
        <v>41965</v>
      </c>
      <c r="F177" s="9" t="s">
        <v>16</v>
      </c>
      <c r="G177" s="10" t="s">
        <v>17</v>
      </c>
      <c r="H177" s="12">
        <v>100</v>
      </c>
      <c r="I177" s="13">
        <f t="shared" ca="1" si="2"/>
        <v>9</v>
      </c>
    </row>
    <row r="178" spans="1:9" x14ac:dyDescent="0.25">
      <c r="A178" s="7" t="s">
        <v>294</v>
      </c>
      <c r="B178" s="8" t="s">
        <v>44</v>
      </c>
      <c r="C178" s="9" t="s">
        <v>10</v>
      </c>
      <c r="D178" s="10">
        <v>57</v>
      </c>
      <c r="E178" s="11">
        <v>41456</v>
      </c>
      <c r="F178" s="9" t="s">
        <v>11</v>
      </c>
      <c r="G178" s="10" t="s">
        <v>42</v>
      </c>
      <c r="H178" s="12">
        <v>200</v>
      </c>
      <c r="I178" s="13">
        <f t="shared" ca="1" si="2"/>
        <v>10</v>
      </c>
    </row>
    <row r="179" spans="1:9" x14ac:dyDescent="0.25">
      <c r="A179" s="7" t="s">
        <v>295</v>
      </c>
      <c r="B179" s="8" t="s">
        <v>44</v>
      </c>
      <c r="C179" s="9" t="s">
        <v>10</v>
      </c>
      <c r="D179" s="10">
        <v>46</v>
      </c>
      <c r="E179" s="11">
        <v>43265</v>
      </c>
      <c r="F179" s="9" t="s">
        <v>27</v>
      </c>
      <c r="G179" s="10" t="s">
        <v>24</v>
      </c>
      <c r="H179" s="12">
        <v>250</v>
      </c>
      <c r="I179" s="13">
        <f t="shared" ca="1" si="2"/>
        <v>5</v>
      </c>
    </row>
    <row r="180" spans="1:9" x14ac:dyDescent="0.25">
      <c r="A180" s="7" t="s">
        <v>296</v>
      </c>
      <c r="B180" s="8" t="s">
        <v>102</v>
      </c>
      <c r="C180" s="9" t="s">
        <v>15</v>
      </c>
      <c r="D180" s="10">
        <v>36</v>
      </c>
      <c r="E180" s="11">
        <v>37434</v>
      </c>
      <c r="F180" s="9" t="s">
        <v>16</v>
      </c>
      <c r="G180" s="10" t="s">
        <v>24</v>
      </c>
      <c r="H180" s="12">
        <v>150</v>
      </c>
      <c r="I180" s="13">
        <f t="shared" ca="1" si="2"/>
        <v>21</v>
      </c>
    </row>
    <row r="181" spans="1:9" x14ac:dyDescent="0.25">
      <c r="A181" s="7" t="s">
        <v>297</v>
      </c>
      <c r="B181" s="8" t="s">
        <v>298</v>
      </c>
      <c r="C181" s="9" t="s">
        <v>15</v>
      </c>
      <c r="D181" s="10">
        <v>26</v>
      </c>
      <c r="E181" s="11">
        <v>40717</v>
      </c>
      <c r="F181" s="9" t="s">
        <v>27</v>
      </c>
      <c r="G181" s="14" t="s">
        <v>33</v>
      </c>
      <c r="H181" s="12">
        <v>200</v>
      </c>
      <c r="I181" s="13">
        <f t="shared" ca="1" si="2"/>
        <v>12</v>
      </c>
    </row>
    <row r="182" spans="1:9" x14ac:dyDescent="0.25">
      <c r="A182" s="7" t="s">
        <v>299</v>
      </c>
      <c r="B182" s="8" t="s">
        <v>260</v>
      </c>
      <c r="C182" s="9" t="s">
        <v>15</v>
      </c>
      <c r="D182" s="10">
        <v>38</v>
      </c>
      <c r="E182" s="11">
        <v>37816</v>
      </c>
      <c r="F182" s="9" t="s">
        <v>27</v>
      </c>
      <c r="G182" s="10" t="s">
        <v>28</v>
      </c>
      <c r="H182" s="12">
        <v>150</v>
      </c>
      <c r="I182" s="13">
        <f t="shared" ca="1" si="2"/>
        <v>20</v>
      </c>
    </row>
    <row r="183" spans="1:9" x14ac:dyDescent="0.25">
      <c r="A183" s="7" t="s">
        <v>300</v>
      </c>
      <c r="B183" s="8" t="s">
        <v>44</v>
      </c>
      <c r="C183" s="9" t="s">
        <v>10</v>
      </c>
      <c r="D183" s="10">
        <v>28</v>
      </c>
      <c r="E183" s="11">
        <v>43975</v>
      </c>
      <c r="F183" s="9" t="s">
        <v>11</v>
      </c>
      <c r="G183" s="10" t="s">
        <v>12</v>
      </c>
      <c r="H183" s="12">
        <v>100</v>
      </c>
      <c r="I183" s="13">
        <f t="shared" ca="1" si="2"/>
        <v>3</v>
      </c>
    </row>
    <row r="184" spans="1:9" x14ac:dyDescent="0.25">
      <c r="A184" s="7" t="s">
        <v>301</v>
      </c>
      <c r="B184" s="8" t="s">
        <v>302</v>
      </c>
      <c r="C184" s="9" t="s">
        <v>10</v>
      </c>
      <c r="D184" s="10">
        <v>64</v>
      </c>
      <c r="E184" s="11">
        <v>39471</v>
      </c>
      <c r="F184" s="9" t="s">
        <v>16</v>
      </c>
      <c r="G184" s="10" t="s">
        <v>28</v>
      </c>
      <c r="H184" s="12">
        <v>250</v>
      </c>
      <c r="I184" s="13">
        <f t="shared" ca="1" si="2"/>
        <v>16</v>
      </c>
    </row>
    <row r="185" spans="1:9" x14ac:dyDescent="0.25">
      <c r="A185" s="7" t="s">
        <v>303</v>
      </c>
      <c r="B185" s="8" t="s">
        <v>304</v>
      </c>
      <c r="C185" s="9" t="s">
        <v>15</v>
      </c>
      <c r="D185" s="10">
        <v>64</v>
      </c>
      <c r="E185" s="11">
        <v>39095</v>
      </c>
      <c r="F185" s="9" t="s">
        <v>27</v>
      </c>
      <c r="G185" s="10" t="s">
        <v>12</v>
      </c>
      <c r="H185" s="12">
        <v>100</v>
      </c>
      <c r="I185" s="13">
        <f t="shared" ca="1" si="2"/>
        <v>17</v>
      </c>
    </row>
    <row r="186" spans="1:9" x14ac:dyDescent="0.25">
      <c r="A186" s="7" t="s">
        <v>305</v>
      </c>
      <c r="B186" s="8" t="s">
        <v>74</v>
      </c>
      <c r="C186" s="9" t="s">
        <v>15</v>
      </c>
      <c r="D186" s="10">
        <v>52</v>
      </c>
      <c r="E186" s="11">
        <v>42268</v>
      </c>
      <c r="F186" s="9" t="s">
        <v>16</v>
      </c>
      <c r="G186" s="14" t="s">
        <v>33</v>
      </c>
      <c r="H186" s="12">
        <v>150</v>
      </c>
      <c r="I186" s="13">
        <f t="shared" ca="1" si="2"/>
        <v>8</v>
      </c>
    </row>
    <row r="187" spans="1:9" x14ac:dyDescent="0.25">
      <c r="A187" s="7" t="s">
        <v>306</v>
      </c>
      <c r="B187" s="8" t="s">
        <v>307</v>
      </c>
      <c r="C187" s="9" t="s">
        <v>15</v>
      </c>
      <c r="D187" s="10">
        <v>60</v>
      </c>
      <c r="E187" s="11">
        <v>41049</v>
      </c>
      <c r="F187" s="9" t="s">
        <v>41</v>
      </c>
      <c r="G187" s="10" t="s">
        <v>20</v>
      </c>
      <c r="H187" s="12">
        <v>100</v>
      </c>
      <c r="I187" s="13">
        <f t="shared" ca="1" si="2"/>
        <v>11</v>
      </c>
    </row>
    <row r="188" spans="1:9" x14ac:dyDescent="0.25">
      <c r="A188" s="7" t="s">
        <v>308</v>
      </c>
      <c r="B188" s="8" t="s">
        <v>158</v>
      </c>
      <c r="C188" s="9" t="s">
        <v>15</v>
      </c>
      <c r="D188" s="10">
        <v>46</v>
      </c>
      <c r="E188" s="11">
        <v>40577</v>
      </c>
      <c r="F188" s="9" t="s">
        <v>27</v>
      </c>
      <c r="G188" s="10" t="s">
        <v>20</v>
      </c>
      <c r="H188" s="12">
        <v>100</v>
      </c>
      <c r="I188" s="13">
        <f t="shared" ca="1" si="2"/>
        <v>12</v>
      </c>
    </row>
    <row r="189" spans="1:9" x14ac:dyDescent="0.25">
      <c r="A189" s="7" t="s">
        <v>309</v>
      </c>
      <c r="B189" s="8" t="s">
        <v>310</v>
      </c>
      <c r="C189" s="9" t="s">
        <v>15</v>
      </c>
      <c r="D189" s="10">
        <v>49</v>
      </c>
      <c r="E189" s="11">
        <v>39507</v>
      </c>
      <c r="F189" s="9" t="s">
        <v>27</v>
      </c>
      <c r="G189" s="10" t="s">
        <v>20</v>
      </c>
      <c r="H189" s="12">
        <v>100</v>
      </c>
      <c r="I189" s="13">
        <f t="shared" ca="1" si="2"/>
        <v>15</v>
      </c>
    </row>
    <row r="190" spans="1:9" x14ac:dyDescent="0.25">
      <c r="A190" s="7" t="s">
        <v>311</v>
      </c>
      <c r="B190" s="8" t="s">
        <v>312</v>
      </c>
      <c r="C190" s="9" t="s">
        <v>15</v>
      </c>
      <c r="D190" s="10">
        <v>25</v>
      </c>
      <c r="E190" s="11">
        <v>43380</v>
      </c>
      <c r="F190" s="9" t="s">
        <v>27</v>
      </c>
      <c r="G190" s="14" t="s">
        <v>33</v>
      </c>
      <c r="H190" s="12">
        <v>150</v>
      </c>
      <c r="I190" s="13">
        <f t="shared" ca="1" si="2"/>
        <v>5</v>
      </c>
    </row>
    <row r="191" spans="1:9" x14ac:dyDescent="0.25">
      <c r="A191" s="7" t="s">
        <v>313</v>
      </c>
      <c r="B191" s="8" t="s">
        <v>148</v>
      </c>
      <c r="C191" s="9" t="s">
        <v>10</v>
      </c>
      <c r="D191" s="10">
        <v>30</v>
      </c>
      <c r="E191" s="11">
        <v>39969</v>
      </c>
      <c r="F191" s="9" t="s">
        <v>27</v>
      </c>
      <c r="G191" s="10" t="s">
        <v>42</v>
      </c>
      <c r="H191" s="12">
        <v>100</v>
      </c>
      <c r="I191" s="13">
        <f t="shared" ca="1" si="2"/>
        <v>14</v>
      </c>
    </row>
    <row r="192" spans="1:9" x14ac:dyDescent="0.25">
      <c r="A192" s="7" t="s">
        <v>314</v>
      </c>
      <c r="B192" s="8" t="s">
        <v>215</v>
      </c>
      <c r="C192" s="9" t="s">
        <v>15</v>
      </c>
      <c r="D192" s="10">
        <v>69</v>
      </c>
      <c r="E192" s="11">
        <v>42503</v>
      </c>
      <c r="F192" s="9" t="s">
        <v>41</v>
      </c>
      <c r="G192" s="10" t="s">
        <v>42</v>
      </c>
      <c r="H192" s="12">
        <v>150</v>
      </c>
      <c r="I192" s="13">
        <f t="shared" ca="1" si="2"/>
        <v>7</v>
      </c>
    </row>
    <row r="193" spans="1:9" x14ac:dyDescent="0.25">
      <c r="A193" s="7" t="s">
        <v>315</v>
      </c>
      <c r="B193" s="8" t="s">
        <v>316</v>
      </c>
      <c r="C193" s="9" t="s">
        <v>15</v>
      </c>
      <c r="D193" s="10">
        <v>32</v>
      </c>
      <c r="E193" s="11">
        <v>37893</v>
      </c>
      <c r="F193" s="9" t="s">
        <v>27</v>
      </c>
      <c r="G193" s="10" t="s">
        <v>42</v>
      </c>
      <c r="H193" s="12">
        <v>150</v>
      </c>
      <c r="I193" s="13">
        <f t="shared" ca="1" si="2"/>
        <v>20</v>
      </c>
    </row>
    <row r="194" spans="1:9" x14ac:dyDescent="0.25">
      <c r="A194" s="7" t="s">
        <v>317</v>
      </c>
      <c r="B194" s="8" t="s">
        <v>318</v>
      </c>
      <c r="C194" s="9" t="s">
        <v>15</v>
      </c>
      <c r="D194" s="10">
        <v>52</v>
      </c>
      <c r="E194" s="11">
        <v>38802</v>
      </c>
      <c r="F194" s="9" t="s">
        <v>27</v>
      </c>
      <c r="G194" s="10" t="s">
        <v>24</v>
      </c>
      <c r="H194" s="12">
        <v>150</v>
      </c>
      <c r="I194" s="13">
        <f t="shared" ca="1" si="2"/>
        <v>17</v>
      </c>
    </row>
    <row r="195" spans="1:9" x14ac:dyDescent="0.25">
      <c r="A195" s="7" t="s">
        <v>319</v>
      </c>
      <c r="B195" s="8" t="s">
        <v>59</v>
      </c>
      <c r="C195" s="9" t="s">
        <v>15</v>
      </c>
      <c r="D195" s="10">
        <v>75</v>
      </c>
      <c r="E195" s="11">
        <v>41557</v>
      </c>
      <c r="F195" s="9" t="s">
        <v>27</v>
      </c>
      <c r="G195" s="10" t="s">
        <v>12</v>
      </c>
      <c r="H195" s="12">
        <v>250</v>
      </c>
      <c r="I195" s="13">
        <f t="shared" ref="I195:I258" ca="1" si="3">DATEDIF(E195,TODAY(),"y")</f>
        <v>10</v>
      </c>
    </row>
    <row r="196" spans="1:9" x14ac:dyDescent="0.25">
      <c r="A196" s="7" t="s">
        <v>320</v>
      </c>
      <c r="B196" s="8" t="s">
        <v>321</v>
      </c>
      <c r="C196" s="9" t="s">
        <v>10</v>
      </c>
      <c r="D196" s="10">
        <v>42</v>
      </c>
      <c r="E196" s="11">
        <v>42575</v>
      </c>
      <c r="F196" s="9" t="s">
        <v>27</v>
      </c>
      <c r="G196" s="14" t="s">
        <v>33</v>
      </c>
      <c r="H196" s="12">
        <v>200</v>
      </c>
      <c r="I196" s="13">
        <f t="shared" ca="1" si="3"/>
        <v>7</v>
      </c>
    </row>
    <row r="197" spans="1:9" x14ac:dyDescent="0.25">
      <c r="A197" s="7" t="s">
        <v>322</v>
      </c>
      <c r="B197" s="8" t="s">
        <v>323</v>
      </c>
      <c r="C197" s="9" t="s">
        <v>10</v>
      </c>
      <c r="D197" s="10">
        <v>74</v>
      </c>
      <c r="E197" s="11">
        <v>40923</v>
      </c>
      <c r="F197" s="9" t="s">
        <v>16</v>
      </c>
      <c r="G197" s="10" t="s">
        <v>20</v>
      </c>
      <c r="H197" s="12">
        <v>150</v>
      </c>
      <c r="I197" s="13">
        <f t="shared" ca="1" si="3"/>
        <v>12</v>
      </c>
    </row>
    <row r="198" spans="1:9" x14ac:dyDescent="0.25">
      <c r="A198" s="7" t="s">
        <v>324</v>
      </c>
      <c r="B198" s="8" t="s">
        <v>44</v>
      </c>
      <c r="C198" s="9" t="s">
        <v>10</v>
      </c>
      <c r="D198" s="10">
        <v>61</v>
      </c>
      <c r="E198" s="11">
        <v>38911</v>
      </c>
      <c r="F198" s="9" t="s">
        <v>23</v>
      </c>
      <c r="G198" s="10" t="s">
        <v>20</v>
      </c>
      <c r="H198" s="12">
        <v>150</v>
      </c>
      <c r="I198" s="13">
        <f t="shared" ca="1" si="3"/>
        <v>17</v>
      </c>
    </row>
    <row r="199" spans="1:9" x14ac:dyDescent="0.25">
      <c r="A199" s="7" t="s">
        <v>325</v>
      </c>
      <c r="B199" s="8" t="s">
        <v>326</v>
      </c>
      <c r="C199" s="9" t="s">
        <v>15</v>
      </c>
      <c r="D199" s="10">
        <v>64</v>
      </c>
      <c r="E199" s="11">
        <v>41859</v>
      </c>
      <c r="F199" s="9" t="s">
        <v>27</v>
      </c>
      <c r="G199" s="10" t="s">
        <v>17</v>
      </c>
      <c r="H199" s="12">
        <v>100</v>
      </c>
      <c r="I199" s="13">
        <f t="shared" ca="1" si="3"/>
        <v>9</v>
      </c>
    </row>
    <row r="200" spans="1:9" x14ac:dyDescent="0.25">
      <c r="A200" s="7" t="s">
        <v>327</v>
      </c>
      <c r="B200" s="8" t="s">
        <v>328</v>
      </c>
      <c r="C200" s="9" t="s">
        <v>10</v>
      </c>
      <c r="D200" s="10">
        <v>28</v>
      </c>
      <c r="E200" s="11">
        <v>39943</v>
      </c>
      <c r="F200" s="9" t="s">
        <v>16</v>
      </c>
      <c r="G200" s="10" t="s">
        <v>17</v>
      </c>
      <c r="H200" s="12">
        <v>300</v>
      </c>
      <c r="I200" s="13">
        <f t="shared" ca="1" si="3"/>
        <v>14</v>
      </c>
    </row>
    <row r="201" spans="1:9" x14ac:dyDescent="0.25">
      <c r="A201" s="7" t="s">
        <v>329</v>
      </c>
      <c r="B201" s="8" t="s">
        <v>61</v>
      </c>
      <c r="C201" s="9" t="s">
        <v>15</v>
      </c>
      <c r="D201" s="10">
        <v>40</v>
      </c>
      <c r="E201" s="11">
        <v>43476</v>
      </c>
      <c r="F201" s="9" t="s">
        <v>16</v>
      </c>
      <c r="G201" s="10" t="s">
        <v>24</v>
      </c>
      <c r="H201" s="12">
        <v>100</v>
      </c>
      <c r="I201" s="13">
        <f t="shared" ca="1" si="3"/>
        <v>5</v>
      </c>
    </row>
    <row r="202" spans="1:9" x14ac:dyDescent="0.25">
      <c r="A202" s="7" t="s">
        <v>330</v>
      </c>
      <c r="B202" s="8" t="s">
        <v>26</v>
      </c>
      <c r="C202" s="9" t="s">
        <v>10</v>
      </c>
      <c r="D202" s="10">
        <v>65</v>
      </c>
      <c r="E202" s="11">
        <v>40690</v>
      </c>
      <c r="F202" s="9" t="s">
        <v>16</v>
      </c>
      <c r="G202" s="10" t="s">
        <v>42</v>
      </c>
      <c r="H202" s="12">
        <v>200</v>
      </c>
      <c r="I202" s="13">
        <f t="shared" ca="1" si="3"/>
        <v>12</v>
      </c>
    </row>
    <row r="203" spans="1:9" x14ac:dyDescent="0.25">
      <c r="A203" s="7" t="s">
        <v>331</v>
      </c>
      <c r="B203" s="8" t="s">
        <v>65</v>
      </c>
      <c r="C203" s="9" t="s">
        <v>15</v>
      </c>
      <c r="D203" s="10">
        <v>26</v>
      </c>
      <c r="E203" s="11">
        <v>38890</v>
      </c>
      <c r="F203" s="9" t="s">
        <v>27</v>
      </c>
      <c r="G203" s="10" t="s">
        <v>17</v>
      </c>
      <c r="H203" s="12">
        <v>300</v>
      </c>
      <c r="I203" s="13">
        <f t="shared" ca="1" si="3"/>
        <v>17</v>
      </c>
    </row>
    <row r="204" spans="1:9" x14ac:dyDescent="0.25">
      <c r="A204" s="7" t="s">
        <v>332</v>
      </c>
      <c r="B204" s="8" t="s">
        <v>333</v>
      </c>
      <c r="C204" s="9" t="s">
        <v>10</v>
      </c>
      <c r="D204" s="10">
        <v>38</v>
      </c>
      <c r="E204" s="11">
        <v>43504</v>
      </c>
      <c r="F204" s="9" t="s">
        <v>23</v>
      </c>
      <c r="G204" s="10" t="s">
        <v>17</v>
      </c>
      <c r="H204" s="12">
        <v>300</v>
      </c>
      <c r="I204" s="13">
        <f t="shared" ca="1" si="3"/>
        <v>4</v>
      </c>
    </row>
    <row r="205" spans="1:9" x14ac:dyDescent="0.25">
      <c r="A205" s="7" t="s">
        <v>334</v>
      </c>
      <c r="B205" s="8" t="s">
        <v>335</v>
      </c>
      <c r="C205" s="9" t="s">
        <v>15</v>
      </c>
      <c r="D205" s="10">
        <v>38</v>
      </c>
      <c r="E205" s="11">
        <v>38033</v>
      </c>
      <c r="F205" s="9" t="s">
        <v>27</v>
      </c>
      <c r="G205" s="10" t="s">
        <v>20</v>
      </c>
      <c r="H205" s="12">
        <v>200</v>
      </c>
      <c r="I205" s="13">
        <f t="shared" ca="1" si="3"/>
        <v>19</v>
      </c>
    </row>
    <row r="206" spans="1:9" x14ac:dyDescent="0.25">
      <c r="A206" s="7" t="s">
        <v>336</v>
      </c>
      <c r="B206" s="8" t="s">
        <v>337</v>
      </c>
      <c r="C206" s="9" t="s">
        <v>10</v>
      </c>
      <c r="D206" s="10">
        <v>64</v>
      </c>
      <c r="E206" s="11">
        <v>41683</v>
      </c>
      <c r="F206" s="9" t="s">
        <v>16</v>
      </c>
      <c r="G206" s="10" t="s">
        <v>24</v>
      </c>
      <c r="H206" s="12">
        <v>250</v>
      </c>
      <c r="I206" s="13">
        <f t="shared" ca="1" si="3"/>
        <v>9</v>
      </c>
    </row>
    <row r="207" spans="1:9" x14ac:dyDescent="0.25">
      <c r="A207" s="7" t="s">
        <v>338</v>
      </c>
      <c r="B207" s="8" t="s">
        <v>211</v>
      </c>
      <c r="C207" s="9" t="s">
        <v>10</v>
      </c>
      <c r="D207" s="10">
        <v>30</v>
      </c>
      <c r="E207" s="11">
        <v>43969</v>
      </c>
      <c r="F207" s="9" t="s">
        <v>16</v>
      </c>
      <c r="G207" s="10" t="s">
        <v>42</v>
      </c>
      <c r="H207" s="12">
        <v>100</v>
      </c>
      <c r="I207" s="13">
        <f t="shared" ca="1" si="3"/>
        <v>3</v>
      </c>
    </row>
    <row r="208" spans="1:9" x14ac:dyDescent="0.25">
      <c r="A208" s="7" t="s">
        <v>339</v>
      </c>
      <c r="B208" s="8" t="s">
        <v>340</v>
      </c>
      <c r="C208" s="9" t="s">
        <v>15</v>
      </c>
      <c r="D208" s="10">
        <v>72</v>
      </c>
      <c r="E208" s="11">
        <v>43352</v>
      </c>
      <c r="F208" s="9" t="s">
        <v>23</v>
      </c>
      <c r="G208" s="10" t="s">
        <v>20</v>
      </c>
      <c r="H208" s="12">
        <v>150</v>
      </c>
      <c r="I208" s="13">
        <f t="shared" ca="1" si="3"/>
        <v>5</v>
      </c>
    </row>
    <row r="209" spans="1:9" x14ac:dyDescent="0.25">
      <c r="A209" s="7" t="s">
        <v>341</v>
      </c>
      <c r="B209" s="8" t="s">
        <v>342</v>
      </c>
      <c r="C209" s="9" t="s">
        <v>10</v>
      </c>
      <c r="D209" s="10">
        <v>70</v>
      </c>
      <c r="E209" s="11">
        <v>38369</v>
      </c>
      <c r="F209" s="9" t="s">
        <v>27</v>
      </c>
      <c r="G209" s="14" t="s">
        <v>33</v>
      </c>
      <c r="H209" s="12">
        <v>300</v>
      </c>
      <c r="I209" s="13">
        <f t="shared" ca="1" si="3"/>
        <v>19</v>
      </c>
    </row>
    <row r="210" spans="1:9" x14ac:dyDescent="0.25">
      <c r="A210" s="7" t="s">
        <v>343</v>
      </c>
      <c r="B210" s="8" t="s">
        <v>106</v>
      </c>
      <c r="C210" s="9" t="s">
        <v>15</v>
      </c>
      <c r="D210" s="10">
        <v>63</v>
      </c>
      <c r="E210" s="11">
        <v>38957</v>
      </c>
      <c r="F210" s="9" t="s">
        <v>41</v>
      </c>
      <c r="G210" s="10" t="s">
        <v>24</v>
      </c>
      <c r="H210" s="12">
        <v>150</v>
      </c>
      <c r="I210" s="13">
        <f t="shared" ca="1" si="3"/>
        <v>17</v>
      </c>
    </row>
    <row r="211" spans="1:9" x14ac:dyDescent="0.25">
      <c r="A211" s="7" t="s">
        <v>344</v>
      </c>
      <c r="B211" s="8" t="s">
        <v>125</v>
      </c>
      <c r="C211" s="9" t="s">
        <v>10</v>
      </c>
      <c r="D211" s="10">
        <v>70</v>
      </c>
      <c r="E211" s="11">
        <v>42384</v>
      </c>
      <c r="F211" s="9" t="s">
        <v>23</v>
      </c>
      <c r="G211" s="10" t="s">
        <v>17</v>
      </c>
      <c r="H211" s="12">
        <v>300</v>
      </c>
      <c r="I211" s="13">
        <f t="shared" ca="1" si="3"/>
        <v>8</v>
      </c>
    </row>
    <row r="212" spans="1:9" x14ac:dyDescent="0.25">
      <c r="A212" s="7" t="s">
        <v>345</v>
      </c>
      <c r="B212" s="8" t="s">
        <v>346</v>
      </c>
      <c r="C212" s="9" t="s">
        <v>15</v>
      </c>
      <c r="D212" s="10">
        <v>31</v>
      </c>
      <c r="E212" s="11">
        <v>40616</v>
      </c>
      <c r="F212" s="9" t="s">
        <v>27</v>
      </c>
      <c r="G212" s="10" t="s">
        <v>28</v>
      </c>
      <c r="H212" s="12">
        <v>250</v>
      </c>
      <c r="I212" s="13">
        <f t="shared" ca="1" si="3"/>
        <v>12</v>
      </c>
    </row>
    <row r="213" spans="1:9" x14ac:dyDescent="0.25">
      <c r="A213" s="7" t="s">
        <v>347</v>
      </c>
      <c r="B213" s="8" t="s">
        <v>221</v>
      </c>
      <c r="C213" s="9" t="s">
        <v>10</v>
      </c>
      <c r="D213" s="10">
        <v>63</v>
      </c>
      <c r="E213" s="11">
        <v>43895</v>
      </c>
      <c r="F213" s="9" t="s">
        <v>23</v>
      </c>
      <c r="G213" s="10" t="s">
        <v>28</v>
      </c>
      <c r="H213" s="12">
        <v>150</v>
      </c>
      <c r="I213" s="13">
        <f t="shared" ca="1" si="3"/>
        <v>3</v>
      </c>
    </row>
    <row r="214" spans="1:9" x14ac:dyDescent="0.25">
      <c r="A214" s="7" t="s">
        <v>348</v>
      </c>
      <c r="B214" s="8" t="s">
        <v>111</v>
      </c>
      <c r="C214" s="9" t="s">
        <v>10</v>
      </c>
      <c r="D214" s="10">
        <v>50</v>
      </c>
      <c r="E214" s="11">
        <v>40025</v>
      </c>
      <c r="F214" s="9" t="s">
        <v>23</v>
      </c>
      <c r="G214" s="10" t="s">
        <v>24</v>
      </c>
      <c r="H214" s="12">
        <v>300</v>
      </c>
      <c r="I214" s="13">
        <f t="shared" ca="1" si="3"/>
        <v>14</v>
      </c>
    </row>
    <row r="215" spans="1:9" x14ac:dyDescent="0.25">
      <c r="A215" s="7" t="s">
        <v>349</v>
      </c>
      <c r="B215" s="8" t="s">
        <v>119</v>
      </c>
      <c r="C215" s="9" t="s">
        <v>15</v>
      </c>
      <c r="D215" s="10">
        <v>65</v>
      </c>
      <c r="E215" s="11">
        <v>42384</v>
      </c>
      <c r="F215" s="9" t="s">
        <v>41</v>
      </c>
      <c r="G215" s="14" t="s">
        <v>33</v>
      </c>
      <c r="H215" s="12">
        <v>100</v>
      </c>
      <c r="I215" s="13">
        <f t="shared" ca="1" si="3"/>
        <v>8</v>
      </c>
    </row>
    <row r="216" spans="1:9" x14ac:dyDescent="0.25">
      <c r="A216" s="7" t="s">
        <v>350</v>
      </c>
      <c r="B216" s="8" t="s">
        <v>351</v>
      </c>
      <c r="C216" s="9" t="s">
        <v>10</v>
      </c>
      <c r="D216" s="10">
        <v>27</v>
      </c>
      <c r="E216" s="11">
        <v>39879</v>
      </c>
      <c r="F216" s="9" t="s">
        <v>27</v>
      </c>
      <c r="G216" s="10" t="s">
        <v>17</v>
      </c>
      <c r="H216" s="12">
        <v>100</v>
      </c>
      <c r="I216" s="13">
        <f t="shared" ca="1" si="3"/>
        <v>14</v>
      </c>
    </row>
    <row r="217" spans="1:9" x14ac:dyDescent="0.25">
      <c r="A217" s="7" t="s">
        <v>250</v>
      </c>
      <c r="B217" s="8" t="s">
        <v>352</v>
      </c>
      <c r="C217" s="9" t="s">
        <v>10</v>
      </c>
      <c r="D217" s="10">
        <v>44</v>
      </c>
      <c r="E217" s="11">
        <v>38724</v>
      </c>
      <c r="F217" s="9" t="s">
        <v>27</v>
      </c>
      <c r="G217" s="10" t="s">
        <v>28</v>
      </c>
      <c r="H217" s="12">
        <v>200</v>
      </c>
      <c r="I217" s="13">
        <f t="shared" ca="1" si="3"/>
        <v>18</v>
      </c>
    </row>
    <row r="218" spans="1:9" x14ac:dyDescent="0.25">
      <c r="A218" s="7" t="s">
        <v>353</v>
      </c>
      <c r="B218" s="8" t="s">
        <v>354</v>
      </c>
      <c r="C218" s="9" t="s">
        <v>15</v>
      </c>
      <c r="D218" s="10">
        <v>40</v>
      </c>
      <c r="E218" s="11">
        <v>40894</v>
      </c>
      <c r="F218" s="9" t="s">
        <v>11</v>
      </c>
      <c r="G218" s="10" t="s">
        <v>20</v>
      </c>
      <c r="H218" s="12">
        <v>200</v>
      </c>
      <c r="I218" s="13">
        <f t="shared" ca="1" si="3"/>
        <v>12</v>
      </c>
    </row>
    <row r="219" spans="1:9" x14ac:dyDescent="0.25">
      <c r="A219" s="7" t="s">
        <v>355</v>
      </c>
      <c r="B219" s="8" t="s">
        <v>44</v>
      </c>
      <c r="C219" s="9" t="s">
        <v>10</v>
      </c>
      <c r="D219" s="10">
        <v>68</v>
      </c>
      <c r="E219" s="11">
        <v>38198</v>
      </c>
      <c r="F219" s="9" t="s">
        <v>27</v>
      </c>
      <c r="G219" s="10" t="s">
        <v>12</v>
      </c>
      <c r="H219" s="12">
        <v>300</v>
      </c>
      <c r="I219" s="13">
        <f t="shared" ca="1" si="3"/>
        <v>19</v>
      </c>
    </row>
    <row r="220" spans="1:9" x14ac:dyDescent="0.25">
      <c r="A220" s="7" t="s">
        <v>356</v>
      </c>
      <c r="B220" s="8" t="s">
        <v>357</v>
      </c>
      <c r="C220" s="9" t="s">
        <v>10</v>
      </c>
      <c r="D220" s="10">
        <v>63</v>
      </c>
      <c r="E220" s="11">
        <v>38148</v>
      </c>
      <c r="F220" s="9" t="s">
        <v>11</v>
      </c>
      <c r="G220" s="10" t="s">
        <v>12</v>
      </c>
      <c r="H220" s="12">
        <v>250</v>
      </c>
      <c r="I220" s="13">
        <f t="shared" ca="1" si="3"/>
        <v>19</v>
      </c>
    </row>
    <row r="221" spans="1:9" x14ac:dyDescent="0.25">
      <c r="A221" s="7" t="s">
        <v>358</v>
      </c>
      <c r="B221" s="8" t="s">
        <v>359</v>
      </c>
      <c r="C221" s="9" t="s">
        <v>15</v>
      </c>
      <c r="D221" s="10">
        <v>68</v>
      </c>
      <c r="E221" s="11">
        <v>42791</v>
      </c>
      <c r="F221" s="9" t="s">
        <v>27</v>
      </c>
      <c r="G221" s="10" t="s">
        <v>20</v>
      </c>
      <c r="H221" s="12">
        <v>100</v>
      </c>
      <c r="I221" s="13">
        <f t="shared" ca="1" si="3"/>
        <v>6</v>
      </c>
    </row>
    <row r="222" spans="1:9" x14ac:dyDescent="0.25">
      <c r="A222" s="7" t="s">
        <v>360</v>
      </c>
      <c r="B222" s="8" t="s">
        <v>361</v>
      </c>
      <c r="C222" s="9" t="s">
        <v>10</v>
      </c>
      <c r="D222" s="10">
        <v>56</v>
      </c>
      <c r="E222" s="11">
        <v>39487</v>
      </c>
      <c r="F222" s="9" t="s">
        <v>11</v>
      </c>
      <c r="G222" s="10" t="s">
        <v>17</v>
      </c>
      <c r="H222" s="12">
        <v>200</v>
      </c>
      <c r="I222" s="13">
        <f t="shared" ca="1" si="3"/>
        <v>15</v>
      </c>
    </row>
    <row r="223" spans="1:9" x14ac:dyDescent="0.25">
      <c r="A223" s="7" t="s">
        <v>362</v>
      </c>
      <c r="B223" s="8" t="s">
        <v>44</v>
      </c>
      <c r="C223" s="9" t="s">
        <v>10</v>
      </c>
      <c r="D223" s="10">
        <v>59</v>
      </c>
      <c r="E223" s="11">
        <v>41337</v>
      </c>
      <c r="F223" s="9" t="s">
        <v>27</v>
      </c>
      <c r="G223" s="10" t="s">
        <v>28</v>
      </c>
      <c r="H223" s="12">
        <v>100</v>
      </c>
      <c r="I223" s="13">
        <f t="shared" ca="1" si="3"/>
        <v>10</v>
      </c>
    </row>
    <row r="224" spans="1:9" x14ac:dyDescent="0.25">
      <c r="A224" s="7" t="s">
        <v>363</v>
      </c>
      <c r="B224" s="8" t="s">
        <v>53</v>
      </c>
      <c r="C224" s="9" t="s">
        <v>15</v>
      </c>
      <c r="D224" s="10">
        <v>53</v>
      </c>
      <c r="E224" s="11">
        <v>38113</v>
      </c>
      <c r="F224" s="9" t="s">
        <v>16</v>
      </c>
      <c r="G224" s="10" t="s">
        <v>24</v>
      </c>
      <c r="H224" s="12">
        <v>150</v>
      </c>
      <c r="I224" s="13">
        <f t="shared" ca="1" si="3"/>
        <v>19</v>
      </c>
    </row>
    <row r="225" spans="1:9" x14ac:dyDescent="0.25">
      <c r="A225" s="7" t="s">
        <v>364</v>
      </c>
      <c r="B225" s="8" t="s">
        <v>365</v>
      </c>
      <c r="C225" s="9" t="s">
        <v>15</v>
      </c>
      <c r="D225" s="10">
        <v>60</v>
      </c>
      <c r="E225" s="11">
        <v>43470</v>
      </c>
      <c r="F225" s="9" t="s">
        <v>23</v>
      </c>
      <c r="G225" s="10" t="s">
        <v>17</v>
      </c>
      <c r="H225" s="12">
        <v>250</v>
      </c>
      <c r="I225" s="13">
        <f t="shared" ca="1" si="3"/>
        <v>5</v>
      </c>
    </row>
    <row r="226" spans="1:9" x14ac:dyDescent="0.25">
      <c r="A226" s="7" t="s">
        <v>366</v>
      </c>
      <c r="B226" s="8" t="s">
        <v>44</v>
      </c>
      <c r="C226" s="9" t="s">
        <v>10</v>
      </c>
      <c r="D226" s="10">
        <v>43</v>
      </c>
      <c r="E226" s="11">
        <v>39069</v>
      </c>
      <c r="F226" s="9" t="s">
        <v>27</v>
      </c>
      <c r="G226" s="10" t="s">
        <v>20</v>
      </c>
      <c r="H226" s="12">
        <v>100</v>
      </c>
      <c r="I226" s="13">
        <f t="shared" ca="1" si="3"/>
        <v>17</v>
      </c>
    </row>
    <row r="227" spans="1:9" x14ac:dyDescent="0.25">
      <c r="A227" s="7" t="s">
        <v>367</v>
      </c>
      <c r="B227" s="8" t="s">
        <v>368</v>
      </c>
      <c r="C227" s="9" t="s">
        <v>10</v>
      </c>
      <c r="D227" s="10">
        <v>56</v>
      </c>
      <c r="E227" s="11">
        <v>37938</v>
      </c>
      <c r="F227" s="9" t="s">
        <v>23</v>
      </c>
      <c r="G227" s="10" t="s">
        <v>17</v>
      </c>
      <c r="H227" s="12">
        <v>300</v>
      </c>
      <c r="I227" s="13">
        <f t="shared" ca="1" si="3"/>
        <v>20</v>
      </c>
    </row>
    <row r="228" spans="1:9" x14ac:dyDescent="0.25">
      <c r="A228" s="7" t="s">
        <v>369</v>
      </c>
      <c r="B228" s="8" t="s">
        <v>370</v>
      </c>
      <c r="C228" s="9" t="s">
        <v>10</v>
      </c>
      <c r="D228" s="10">
        <v>48</v>
      </c>
      <c r="E228" s="11">
        <v>39954</v>
      </c>
      <c r="F228" s="9" t="s">
        <v>23</v>
      </c>
      <c r="G228" s="10" t="s">
        <v>24</v>
      </c>
      <c r="H228" s="12">
        <v>100</v>
      </c>
      <c r="I228" s="13">
        <f t="shared" ca="1" si="3"/>
        <v>14</v>
      </c>
    </row>
    <row r="229" spans="1:9" x14ac:dyDescent="0.25">
      <c r="A229" s="7" t="s">
        <v>371</v>
      </c>
      <c r="B229" s="8" t="s">
        <v>342</v>
      </c>
      <c r="C229" s="9" t="s">
        <v>10</v>
      </c>
      <c r="D229" s="10">
        <v>57</v>
      </c>
      <c r="E229" s="11">
        <v>39296</v>
      </c>
      <c r="F229" s="9" t="s">
        <v>23</v>
      </c>
      <c r="G229" s="10" t="s">
        <v>20</v>
      </c>
      <c r="H229" s="12">
        <v>250</v>
      </c>
      <c r="I229" s="13">
        <f t="shared" ca="1" si="3"/>
        <v>16</v>
      </c>
    </row>
    <row r="230" spans="1:9" x14ac:dyDescent="0.25">
      <c r="A230" s="7" t="s">
        <v>372</v>
      </c>
      <c r="B230" s="8" t="s">
        <v>72</v>
      </c>
      <c r="C230" s="9" t="s">
        <v>15</v>
      </c>
      <c r="D230" s="10">
        <v>29</v>
      </c>
      <c r="E230" s="11">
        <v>44399</v>
      </c>
      <c r="F230" s="9" t="s">
        <v>41</v>
      </c>
      <c r="G230" s="10" t="s">
        <v>24</v>
      </c>
      <c r="H230" s="12">
        <v>300</v>
      </c>
      <c r="I230" s="13">
        <f t="shared" ca="1" si="3"/>
        <v>2</v>
      </c>
    </row>
    <row r="231" spans="1:9" x14ac:dyDescent="0.25">
      <c r="A231" s="7" t="s">
        <v>373</v>
      </c>
      <c r="B231" s="8" t="s">
        <v>374</v>
      </c>
      <c r="C231" s="9" t="s">
        <v>15</v>
      </c>
      <c r="D231" s="10">
        <v>61</v>
      </c>
      <c r="E231" s="11">
        <v>44340</v>
      </c>
      <c r="F231" s="9" t="s">
        <v>16</v>
      </c>
      <c r="G231" s="10" t="s">
        <v>20</v>
      </c>
      <c r="H231" s="12">
        <v>100</v>
      </c>
      <c r="I231" s="13">
        <f t="shared" ca="1" si="3"/>
        <v>2</v>
      </c>
    </row>
    <row r="232" spans="1:9" x14ac:dyDescent="0.25">
      <c r="A232" s="7" t="s">
        <v>375</v>
      </c>
      <c r="B232" s="8" t="s">
        <v>376</v>
      </c>
      <c r="C232" s="9" t="s">
        <v>10</v>
      </c>
      <c r="D232" s="10">
        <v>30</v>
      </c>
      <c r="E232" s="11">
        <v>39418</v>
      </c>
      <c r="F232" s="9" t="s">
        <v>16</v>
      </c>
      <c r="G232" s="10" t="s">
        <v>20</v>
      </c>
      <c r="H232" s="12">
        <v>100</v>
      </c>
      <c r="I232" s="13">
        <f t="shared" ca="1" si="3"/>
        <v>16</v>
      </c>
    </row>
    <row r="233" spans="1:9" x14ac:dyDescent="0.25">
      <c r="A233" s="7" t="s">
        <v>377</v>
      </c>
      <c r="B233" s="8" t="s">
        <v>378</v>
      </c>
      <c r="C233" s="9" t="s">
        <v>10</v>
      </c>
      <c r="D233" s="10">
        <v>37</v>
      </c>
      <c r="E233" s="11">
        <v>38295</v>
      </c>
      <c r="F233" s="9" t="s">
        <v>11</v>
      </c>
      <c r="G233" s="10" t="s">
        <v>42</v>
      </c>
      <c r="H233" s="12">
        <v>200</v>
      </c>
      <c r="I233" s="13">
        <f t="shared" ca="1" si="3"/>
        <v>19</v>
      </c>
    </row>
    <row r="234" spans="1:9" x14ac:dyDescent="0.25">
      <c r="A234" s="7" t="s">
        <v>379</v>
      </c>
      <c r="B234" s="8" t="s">
        <v>213</v>
      </c>
      <c r="C234" s="9" t="s">
        <v>10</v>
      </c>
      <c r="D234" s="10">
        <v>48</v>
      </c>
      <c r="E234" s="11">
        <v>40080</v>
      </c>
      <c r="F234" s="9" t="s">
        <v>41</v>
      </c>
      <c r="G234" s="14" t="s">
        <v>33</v>
      </c>
      <c r="H234" s="12">
        <v>200</v>
      </c>
      <c r="I234" s="13">
        <f t="shared" ca="1" si="3"/>
        <v>14</v>
      </c>
    </row>
    <row r="235" spans="1:9" x14ac:dyDescent="0.25">
      <c r="A235" s="7" t="s">
        <v>380</v>
      </c>
      <c r="B235" s="8" t="s">
        <v>22</v>
      </c>
      <c r="C235" s="9" t="s">
        <v>15</v>
      </c>
      <c r="D235" s="10">
        <v>66</v>
      </c>
      <c r="E235" s="11">
        <v>44199</v>
      </c>
      <c r="F235" s="9" t="s">
        <v>27</v>
      </c>
      <c r="G235" s="14" t="s">
        <v>33</v>
      </c>
      <c r="H235" s="12">
        <v>200</v>
      </c>
      <c r="I235" s="13">
        <f t="shared" ca="1" si="3"/>
        <v>3</v>
      </c>
    </row>
    <row r="236" spans="1:9" x14ac:dyDescent="0.25">
      <c r="A236" s="7" t="s">
        <v>381</v>
      </c>
      <c r="B236" s="8" t="s">
        <v>111</v>
      </c>
      <c r="C236" s="9" t="s">
        <v>10</v>
      </c>
      <c r="D236" s="10">
        <v>62</v>
      </c>
      <c r="E236" s="11">
        <v>38306</v>
      </c>
      <c r="F236" s="9" t="s">
        <v>41</v>
      </c>
      <c r="G236" s="10" t="s">
        <v>24</v>
      </c>
      <c r="H236" s="12">
        <v>200</v>
      </c>
      <c r="I236" s="13">
        <f t="shared" ca="1" si="3"/>
        <v>19</v>
      </c>
    </row>
    <row r="237" spans="1:9" x14ac:dyDescent="0.25">
      <c r="A237" s="7" t="s">
        <v>382</v>
      </c>
      <c r="B237" s="8" t="s">
        <v>188</v>
      </c>
      <c r="C237" s="9" t="s">
        <v>15</v>
      </c>
      <c r="D237" s="10">
        <v>40</v>
      </c>
      <c r="E237" s="11">
        <v>38106</v>
      </c>
      <c r="F237" s="9" t="s">
        <v>16</v>
      </c>
      <c r="G237" s="10" t="s">
        <v>20</v>
      </c>
      <c r="H237" s="12">
        <v>250</v>
      </c>
      <c r="I237" s="13">
        <f t="shared" ca="1" si="3"/>
        <v>19</v>
      </c>
    </row>
    <row r="238" spans="1:9" x14ac:dyDescent="0.25">
      <c r="A238" s="7" t="s">
        <v>383</v>
      </c>
      <c r="B238" s="8" t="s">
        <v>57</v>
      </c>
      <c r="C238" s="9" t="s">
        <v>10</v>
      </c>
      <c r="D238" s="10">
        <v>71</v>
      </c>
      <c r="E238" s="11">
        <v>41223</v>
      </c>
      <c r="F238" s="9" t="s">
        <v>41</v>
      </c>
      <c r="G238" s="10" t="s">
        <v>17</v>
      </c>
      <c r="H238" s="12">
        <v>250</v>
      </c>
      <c r="I238" s="13">
        <f t="shared" ca="1" si="3"/>
        <v>11</v>
      </c>
    </row>
    <row r="239" spans="1:9" x14ac:dyDescent="0.25">
      <c r="A239" s="7" t="s">
        <v>384</v>
      </c>
      <c r="B239" s="8" t="s">
        <v>385</v>
      </c>
      <c r="C239" s="9" t="s">
        <v>10</v>
      </c>
      <c r="D239" s="10">
        <v>30</v>
      </c>
      <c r="E239" s="11">
        <v>41648</v>
      </c>
      <c r="F239" s="9" t="s">
        <v>27</v>
      </c>
      <c r="G239" s="10" t="s">
        <v>42</v>
      </c>
      <c r="H239" s="12">
        <v>100</v>
      </c>
      <c r="I239" s="13">
        <f t="shared" ca="1" si="3"/>
        <v>10</v>
      </c>
    </row>
    <row r="240" spans="1:9" x14ac:dyDescent="0.25">
      <c r="A240" s="7" t="s">
        <v>386</v>
      </c>
      <c r="B240" s="8" t="s">
        <v>387</v>
      </c>
      <c r="C240" s="9" t="s">
        <v>10</v>
      </c>
      <c r="D240" s="10">
        <v>58</v>
      </c>
      <c r="E240" s="11">
        <v>40620</v>
      </c>
      <c r="F240" s="9" t="s">
        <v>16</v>
      </c>
      <c r="G240" s="10" t="s">
        <v>17</v>
      </c>
      <c r="H240" s="12">
        <v>200</v>
      </c>
      <c r="I240" s="13">
        <f t="shared" ca="1" si="3"/>
        <v>12</v>
      </c>
    </row>
    <row r="241" spans="1:9" x14ac:dyDescent="0.25">
      <c r="A241" s="7" t="s">
        <v>388</v>
      </c>
      <c r="B241" s="8" t="s">
        <v>389</v>
      </c>
      <c r="C241" s="9" t="s">
        <v>15</v>
      </c>
      <c r="D241" s="10">
        <v>72</v>
      </c>
      <c r="E241" s="11">
        <v>42582</v>
      </c>
      <c r="F241" s="9" t="s">
        <v>27</v>
      </c>
      <c r="G241" s="10" t="s">
        <v>20</v>
      </c>
      <c r="H241" s="12">
        <v>300</v>
      </c>
      <c r="I241" s="13">
        <f t="shared" ca="1" si="3"/>
        <v>7</v>
      </c>
    </row>
    <row r="242" spans="1:9" x14ac:dyDescent="0.25">
      <c r="A242" s="7" t="s">
        <v>390</v>
      </c>
      <c r="B242" s="8" t="s">
        <v>391</v>
      </c>
      <c r="C242" s="9" t="s">
        <v>10</v>
      </c>
      <c r="D242" s="10">
        <v>29</v>
      </c>
      <c r="E242" s="11">
        <v>42036</v>
      </c>
      <c r="F242" s="9" t="s">
        <v>23</v>
      </c>
      <c r="G242" s="10" t="s">
        <v>20</v>
      </c>
      <c r="H242" s="12">
        <v>300</v>
      </c>
      <c r="I242" s="13">
        <f t="shared" ca="1" si="3"/>
        <v>8</v>
      </c>
    </row>
    <row r="243" spans="1:9" x14ac:dyDescent="0.25">
      <c r="A243" s="7" t="s">
        <v>392</v>
      </c>
      <c r="B243" s="8" t="s">
        <v>274</v>
      </c>
      <c r="C243" s="9" t="s">
        <v>10</v>
      </c>
      <c r="D243" s="10">
        <v>62</v>
      </c>
      <c r="E243" s="11">
        <v>40151</v>
      </c>
      <c r="F243" s="9" t="s">
        <v>27</v>
      </c>
      <c r="G243" s="10" t="s">
        <v>12</v>
      </c>
      <c r="H243" s="12">
        <v>250</v>
      </c>
      <c r="I243" s="13">
        <f t="shared" ca="1" si="3"/>
        <v>14</v>
      </c>
    </row>
    <row r="244" spans="1:9" x14ac:dyDescent="0.25">
      <c r="A244" s="7" t="s">
        <v>393</v>
      </c>
      <c r="B244" s="8" t="s">
        <v>76</v>
      </c>
      <c r="C244" s="9" t="s">
        <v>10</v>
      </c>
      <c r="D244" s="10">
        <v>67</v>
      </c>
      <c r="E244" s="11">
        <v>42166</v>
      </c>
      <c r="F244" s="9" t="s">
        <v>41</v>
      </c>
      <c r="G244" s="10" t="s">
        <v>20</v>
      </c>
      <c r="H244" s="12">
        <v>300</v>
      </c>
      <c r="I244" s="13">
        <f t="shared" ca="1" si="3"/>
        <v>8</v>
      </c>
    </row>
    <row r="245" spans="1:9" x14ac:dyDescent="0.25">
      <c r="A245" s="7" t="s">
        <v>394</v>
      </c>
      <c r="B245" s="8" t="s">
        <v>395</v>
      </c>
      <c r="C245" s="9" t="s">
        <v>15</v>
      </c>
      <c r="D245" s="10">
        <v>62</v>
      </c>
      <c r="E245" s="11">
        <v>38668</v>
      </c>
      <c r="F245" s="9" t="s">
        <v>23</v>
      </c>
      <c r="G245" s="10" t="s">
        <v>20</v>
      </c>
      <c r="H245" s="12">
        <v>300</v>
      </c>
      <c r="I245" s="13">
        <f t="shared" ca="1" si="3"/>
        <v>18</v>
      </c>
    </row>
    <row r="246" spans="1:9" x14ac:dyDescent="0.25">
      <c r="A246" s="7" t="s">
        <v>396</v>
      </c>
      <c r="B246" s="8" t="s">
        <v>397</v>
      </c>
      <c r="C246" s="9" t="s">
        <v>15</v>
      </c>
      <c r="D246" s="10">
        <v>62</v>
      </c>
      <c r="E246" s="11">
        <v>38411</v>
      </c>
      <c r="F246" s="9" t="s">
        <v>16</v>
      </c>
      <c r="G246" s="10" t="s">
        <v>24</v>
      </c>
      <c r="H246" s="12">
        <v>200</v>
      </c>
      <c r="I246" s="13">
        <f t="shared" ca="1" si="3"/>
        <v>18</v>
      </c>
    </row>
    <row r="247" spans="1:9" x14ac:dyDescent="0.25">
      <c r="A247" s="7" t="s">
        <v>398</v>
      </c>
      <c r="B247" s="8" t="s">
        <v>399</v>
      </c>
      <c r="C247" s="9" t="s">
        <v>15</v>
      </c>
      <c r="D247" s="10">
        <v>50</v>
      </c>
      <c r="E247" s="11">
        <v>37438</v>
      </c>
      <c r="F247" s="9" t="s">
        <v>16</v>
      </c>
      <c r="G247" s="10" t="s">
        <v>20</v>
      </c>
      <c r="H247" s="12">
        <v>150</v>
      </c>
      <c r="I247" s="13">
        <f t="shared" ca="1" si="3"/>
        <v>21</v>
      </c>
    </row>
    <row r="248" spans="1:9" x14ac:dyDescent="0.25">
      <c r="A248" s="7" t="s">
        <v>400</v>
      </c>
      <c r="B248" s="8" t="s">
        <v>401</v>
      </c>
      <c r="C248" s="9" t="s">
        <v>10</v>
      </c>
      <c r="D248" s="10">
        <v>32</v>
      </c>
      <c r="E248" s="11">
        <v>39030</v>
      </c>
      <c r="F248" s="9" t="s">
        <v>27</v>
      </c>
      <c r="G248" s="10" t="s">
        <v>28</v>
      </c>
      <c r="H248" s="12">
        <v>150</v>
      </c>
      <c r="I248" s="13">
        <f t="shared" ca="1" si="3"/>
        <v>17</v>
      </c>
    </row>
    <row r="249" spans="1:9" x14ac:dyDescent="0.25">
      <c r="A249" s="7" t="s">
        <v>402</v>
      </c>
      <c r="B249" s="8" t="s">
        <v>391</v>
      </c>
      <c r="C249" s="9" t="s">
        <v>10</v>
      </c>
      <c r="D249" s="10">
        <v>44</v>
      </c>
      <c r="E249" s="11">
        <v>39510</v>
      </c>
      <c r="F249" s="9" t="s">
        <v>27</v>
      </c>
      <c r="G249" s="10" t="s">
        <v>24</v>
      </c>
      <c r="H249" s="12">
        <v>250</v>
      </c>
      <c r="I249" s="13">
        <f t="shared" ca="1" si="3"/>
        <v>15</v>
      </c>
    </row>
    <row r="250" spans="1:9" x14ac:dyDescent="0.25">
      <c r="A250" s="7" t="s">
        <v>403</v>
      </c>
      <c r="B250" s="8" t="s">
        <v>404</v>
      </c>
      <c r="C250" s="9" t="s">
        <v>15</v>
      </c>
      <c r="D250" s="10">
        <v>72</v>
      </c>
      <c r="E250" s="11">
        <v>37732</v>
      </c>
      <c r="F250" s="9" t="s">
        <v>16</v>
      </c>
      <c r="G250" s="10" t="s">
        <v>20</v>
      </c>
      <c r="H250" s="12">
        <v>100</v>
      </c>
      <c r="I250" s="13">
        <f t="shared" ca="1" si="3"/>
        <v>20</v>
      </c>
    </row>
    <row r="251" spans="1:9" x14ac:dyDescent="0.25">
      <c r="A251" s="7" t="s">
        <v>405</v>
      </c>
      <c r="B251" s="8" t="s">
        <v>406</v>
      </c>
      <c r="C251" s="9" t="s">
        <v>15</v>
      </c>
      <c r="D251" s="10">
        <v>69</v>
      </c>
      <c r="E251" s="11">
        <v>44001</v>
      </c>
      <c r="F251" s="9" t="s">
        <v>41</v>
      </c>
      <c r="G251" s="10" t="s">
        <v>24</v>
      </c>
      <c r="H251" s="12">
        <v>300</v>
      </c>
      <c r="I251" s="13">
        <f t="shared" ca="1" si="3"/>
        <v>3</v>
      </c>
    </row>
    <row r="252" spans="1:9" x14ac:dyDescent="0.25">
      <c r="A252" s="7" t="s">
        <v>407</v>
      </c>
      <c r="B252" s="8" t="s">
        <v>389</v>
      </c>
      <c r="C252" s="9" t="s">
        <v>15</v>
      </c>
      <c r="D252" s="10">
        <v>48</v>
      </c>
      <c r="E252" s="11">
        <v>38267</v>
      </c>
      <c r="F252" s="9" t="s">
        <v>27</v>
      </c>
      <c r="G252" s="10" t="s">
        <v>24</v>
      </c>
      <c r="H252" s="12">
        <v>250</v>
      </c>
      <c r="I252" s="13">
        <f t="shared" ca="1" si="3"/>
        <v>19</v>
      </c>
    </row>
    <row r="253" spans="1:9" x14ac:dyDescent="0.25">
      <c r="A253" s="7" t="s">
        <v>408</v>
      </c>
      <c r="B253" s="8" t="s">
        <v>144</v>
      </c>
      <c r="C253" s="9" t="s">
        <v>10</v>
      </c>
      <c r="D253" s="10">
        <v>72</v>
      </c>
      <c r="E253" s="11">
        <v>41085</v>
      </c>
      <c r="F253" s="9" t="s">
        <v>11</v>
      </c>
      <c r="G253" s="10" t="s">
        <v>24</v>
      </c>
      <c r="H253" s="12">
        <v>250</v>
      </c>
      <c r="I253" s="13">
        <f t="shared" ca="1" si="3"/>
        <v>11</v>
      </c>
    </row>
    <row r="254" spans="1:9" x14ac:dyDescent="0.25">
      <c r="A254" s="7" t="s">
        <v>409</v>
      </c>
      <c r="B254" s="8" t="s">
        <v>199</v>
      </c>
      <c r="C254" s="9" t="s">
        <v>15</v>
      </c>
      <c r="D254" s="10">
        <v>61</v>
      </c>
      <c r="E254" s="11">
        <v>42201</v>
      </c>
      <c r="F254" s="9" t="s">
        <v>16</v>
      </c>
      <c r="G254" s="14" t="s">
        <v>33</v>
      </c>
      <c r="H254" s="12">
        <v>250</v>
      </c>
      <c r="I254" s="13">
        <f t="shared" ca="1" si="3"/>
        <v>8</v>
      </c>
    </row>
    <row r="255" spans="1:9" x14ac:dyDescent="0.25">
      <c r="A255" s="7" t="s">
        <v>410</v>
      </c>
      <c r="B255" s="8" t="s">
        <v>359</v>
      </c>
      <c r="C255" s="9" t="s">
        <v>15</v>
      </c>
      <c r="D255" s="10">
        <v>53</v>
      </c>
      <c r="E255" s="11">
        <v>42509</v>
      </c>
      <c r="F255" s="9" t="s">
        <v>16</v>
      </c>
      <c r="G255" s="10" t="s">
        <v>20</v>
      </c>
      <c r="H255" s="12">
        <v>300</v>
      </c>
      <c r="I255" s="13">
        <f t="shared" ca="1" si="3"/>
        <v>7</v>
      </c>
    </row>
    <row r="256" spans="1:9" x14ac:dyDescent="0.25">
      <c r="A256" s="7" t="s">
        <v>411</v>
      </c>
      <c r="B256" s="8" t="s">
        <v>59</v>
      </c>
      <c r="C256" s="9" t="s">
        <v>15</v>
      </c>
      <c r="D256" s="10">
        <v>33</v>
      </c>
      <c r="E256" s="11">
        <v>40010</v>
      </c>
      <c r="F256" s="9" t="s">
        <v>41</v>
      </c>
      <c r="G256" s="10" t="s">
        <v>24</v>
      </c>
      <c r="H256" s="12">
        <v>250</v>
      </c>
      <c r="I256" s="13">
        <f t="shared" ca="1" si="3"/>
        <v>14</v>
      </c>
    </row>
    <row r="257" spans="1:9" x14ac:dyDescent="0.25">
      <c r="A257" s="7" t="s">
        <v>412</v>
      </c>
      <c r="B257" s="8" t="s">
        <v>252</v>
      </c>
      <c r="C257" s="9" t="s">
        <v>10</v>
      </c>
      <c r="D257" s="10">
        <v>69</v>
      </c>
      <c r="E257" s="11">
        <v>43773</v>
      </c>
      <c r="F257" s="9" t="s">
        <v>41</v>
      </c>
      <c r="G257" s="10" t="s">
        <v>42</v>
      </c>
      <c r="H257" s="12">
        <v>300</v>
      </c>
      <c r="I257" s="13">
        <f t="shared" ca="1" si="3"/>
        <v>4</v>
      </c>
    </row>
    <row r="258" spans="1:9" x14ac:dyDescent="0.25">
      <c r="A258" s="7" t="s">
        <v>413</v>
      </c>
      <c r="B258" s="8" t="s">
        <v>100</v>
      </c>
      <c r="C258" s="9" t="s">
        <v>15</v>
      </c>
      <c r="D258" s="10">
        <v>43</v>
      </c>
      <c r="E258" s="11">
        <v>41739</v>
      </c>
      <c r="F258" s="9" t="s">
        <v>23</v>
      </c>
      <c r="G258" s="10" t="s">
        <v>20</v>
      </c>
      <c r="H258" s="12">
        <v>150</v>
      </c>
      <c r="I258" s="13">
        <f t="shared" ca="1" si="3"/>
        <v>9</v>
      </c>
    </row>
    <row r="259" spans="1:9" x14ac:dyDescent="0.25">
      <c r="A259" s="7" t="s">
        <v>414</v>
      </c>
      <c r="B259" s="8" t="s">
        <v>53</v>
      </c>
      <c r="C259" s="9" t="s">
        <v>15</v>
      </c>
      <c r="D259" s="10">
        <v>33</v>
      </c>
      <c r="E259" s="11">
        <v>44403</v>
      </c>
      <c r="F259" s="9" t="s">
        <v>27</v>
      </c>
      <c r="G259" s="10" t="s">
        <v>24</v>
      </c>
      <c r="H259" s="12">
        <v>150</v>
      </c>
      <c r="I259" s="13">
        <f t="shared" ref="I259:I322" ca="1" si="4">DATEDIF(E259,TODAY(),"y")</f>
        <v>2</v>
      </c>
    </row>
    <row r="260" spans="1:9" x14ac:dyDescent="0.25">
      <c r="A260" s="7" t="s">
        <v>415</v>
      </c>
      <c r="B260" s="8" t="s">
        <v>153</v>
      </c>
      <c r="C260" s="9" t="s">
        <v>15</v>
      </c>
      <c r="D260" s="10">
        <v>54</v>
      </c>
      <c r="E260" s="11">
        <v>38442</v>
      </c>
      <c r="F260" s="9" t="s">
        <v>27</v>
      </c>
      <c r="G260" s="10" t="s">
        <v>24</v>
      </c>
      <c r="H260" s="12">
        <v>150</v>
      </c>
      <c r="I260" s="13">
        <f t="shared" ca="1" si="4"/>
        <v>18</v>
      </c>
    </row>
    <row r="261" spans="1:9" x14ac:dyDescent="0.25">
      <c r="A261" s="7" t="s">
        <v>416</v>
      </c>
      <c r="B261" s="8" t="s">
        <v>417</v>
      </c>
      <c r="C261" s="9" t="s">
        <v>10</v>
      </c>
      <c r="D261" s="10">
        <v>66</v>
      </c>
      <c r="E261" s="11">
        <v>42285</v>
      </c>
      <c r="F261" s="9" t="s">
        <v>23</v>
      </c>
      <c r="G261" s="10" t="s">
        <v>12</v>
      </c>
      <c r="H261" s="12">
        <v>250</v>
      </c>
      <c r="I261" s="13">
        <f t="shared" ca="1" si="4"/>
        <v>8</v>
      </c>
    </row>
    <row r="262" spans="1:9" x14ac:dyDescent="0.25">
      <c r="A262" s="7" t="s">
        <v>418</v>
      </c>
      <c r="B262" s="8" t="s">
        <v>123</v>
      </c>
      <c r="C262" s="9" t="s">
        <v>15</v>
      </c>
      <c r="D262" s="10">
        <v>66</v>
      </c>
      <c r="E262" s="11">
        <v>39613</v>
      </c>
      <c r="F262" s="9" t="s">
        <v>23</v>
      </c>
      <c r="G262" s="10" t="s">
        <v>12</v>
      </c>
      <c r="H262" s="12">
        <v>250</v>
      </c>
      <c r="I262" s="13">
        <f t="shared" ca="1" si="4"/>
        <v>15</v>
      </c>
    </row>
    <row r="263" spans="1:9" x14ac:dyDescent="0.25">
      <c r="A263" s="7" t="s">
        <v>419</v>
      </c>
      <c r="B263" s="8" t="s">
        <v>420</v>
      </c>
      <c r="C263" s="9" t="s">
        <v>15</v>
      </c>
      <c r="D263" s="10">
        <v>35</v>
      </c>
      <c r="E263" s="11">
        <v>40623</v>
      </c>
      <c r="F263" s="9" t="s">
        <v>27</v>
      </c>
      <c r="G263" s="14" t="s">
        <v>33</v>
      </c>
      <c r="H263" s="12">
        <v>100</v>
      </c>
      <c r="I263" s="13">
        <f t="shared" ca="1" si="4"/>
        <v>12</v>
      </c>
    </row>
    <row r="264" spans="1:9" x14ac:dyDescent="0.25">
      <c r="A264" s="7" t="s">
        <v>421</v>
      </c>
      <c r="B264" s="8" t="s">
        <v>335</v>
      </c>
      <c r="C264" s="9" t="s">
        <v>15</v>
      </c>
      <c r="D264" s="10">
        <v>25</v>
      </c>
      <c r="E264" s="11">
        <v>37826</v>
      </c>
      <c r="F264" s="9" t="s">
        <v>23</v>
      </c>
      <c r="G264" s="10" t="s">
        <v>12</v>
      </c>
      <c r="H264" s="12">
        <v>300</v>
      </c>
      <c r="I264" s="13">
        <f t="shared" ca="1" si="4"/>
        <v>20</v>
      </c>
    </row>
    <row r="265" spans="1:9" x14ac:dyDescent="0.25">
      <c r="A265" s="7" t="s">
        <v>422</v>
      </c>
      <c r="B265" s="8" t="s">
        <v>171</v>
      </c>
      <c r="C265" s="9" t="s">
        <v>15</v>
      </c>
      <c r="D265" s="10">
        <v>53</v>
      </c>
      <c r="E265" s="11">
        <v>39243</v>
      </c>
      <c r="F265" s="9" t="s">
        <v>23</v>
      </c>
      <c r="G265" s="10" t="s">
        <v>24</v>
      </c>
      <c r="H265" s="12">
        <v>100</v>
      </c>
      <c r="I265" s="13">
        <f t="shared" ca="1" si="4"/>
        <v>16</v>
      </c>
    </row>
    <row r="266" spans="1:9" x14ac:dyDescent="0.25">
      <c r="A266" s="7" t="s">
        <v>423</v>
      </c>
      <c r="B266" s="8" t="s">
        <v>35</v>
      </c>
      <c r="C266" s="9" t="s">
        <v>10</v>
      </c>
      <c r="D266" s="10">
        <v>47</v>
      </c>
      <c r="E266" s="11">
        <v>37718</v>
      </c>
      <c r="F266" s="9" t="s">
        <v>27</v>
      </c>
      <c r="G266" s="10" t="s">
        <v>42</v>
      </c>
      <c r="H266" s="12">
        <v>250</v>
      </c>
      <c r="I266" s="13">
        <f t="shared" ca="1" si="4"/>
        <v>20</v>
      </c>
    </row>
    <row r="267" spans="1:9" x14ac:dyDescent="0.25">
      <c r="A267" s="7" t="s">
        <v>424</v>
      </c>
      <c r="B267" s="8" t="s">
        <v>100</v>
      </c>
      <c r="C267" s="9" t="s">
        <v>10</v>
      </c>
      <c r="D267" s="10">
        <v>43</v>
      </c>
      <c r="E267" s="11">
        <v>41470</v>
      </c>
      <c r="F267" s="9" t="s">
        <v>23</v>
      </c>
      <c r="G267" s="14" t="s">
        <v>33</v>
      </c>
      <c r="H267" s="12">
        <v>300</v>
      </c>
      <c r="I267" s="13">
        <f t="shared" ca="1" si="4"/>
        <v>10</v>
      </c>
    </row>
    <row r="268" spans="1:9" x14ac:dyDescent="0.25">
      <c r="A268" s="7" t="s">
        <v>425</v>
      </c>
      <c r="B268" s="8" t="s">
        <v>391</v>
      </c>
      <c r="C268" s="9" t="s">
        <v>10</v>
      </c>
      <c r="D268" s="10">
        <v>54</v>
      </c>
      <c r="E268" s="11">
        <v>41389</v>
      </c>
      <c r="F268" s="9" t="s">
        <v>23</v>
      </c>
      <c r="G268" s="10" t="s">
        <v>28</v>
      </c>
      <c r="H268" s="12">
        <v>250</v>
      </c>
      <c r="I268" s="13">
        <f t="shared" ca="1" si="4"/>
        <v>10</v>
      </c>
    </row>
    <row r="269" spans="1:9" x14ac:dyDescent="0.25">
      <c r="A269" s="7" t="s">
        <v>426</v>
      </c>
      <c r="B269" s="8" t="s">
        <v>70</v>
      </c>
      <c r="C269" s="9" t="s">
        <v>10</v>
      </c>
      <c r="D269" s="10">
        <v>41</v>
      </c>
      <c r="E269" s="11">
        <v>43965</v>
      </c>
      <c r="F269" s="9" t="s">
        <v>23</v>
      </c>
      <c r="G269" s="10" t="s">
        <v>24</v>
      </c>
      <c r="H269" s="12">
        <v>150</v>
      </c>
      <c r="I269" s="13">
        <f t="shared" ca="1" si="4"/>
        <v>3</v>
      </c>
    </row>
    <row r="270" spans="1:9" x14ac:dyDescent="0.25">
      <c r="A270" s="7" t="s">
        <v>427</v>
      </c>
      <c r="B270" s="8" t="s">
        <v>428</v>
      </c>
      <c r="C270" s="9" t="s">
        <v>15</v>
      </c>
      <c r="D270" s="10">
        <v>63</v>
      </c>
      <c r="E270" s="11">
        <v>43230</v>
      </c>
      <c r="F270" s="9" t="s">
        <v>23</v>
      </c>
      <c r="G270" s="10" t="s">
        <v>28</v>
      </c>
      <c r="H270" s="12">
        <v>300</v>
      </c>
      <c r="I270" s="13">
        <f t="shared" ca="1" si="4"/>
        <v>5</v>
      </c>
    </row>
    <row r="271" spans="1:9" x14ac:dyDescent="0.25">
      <c r="A271" s="7" t="s">
        <v>429</v>
      </c>
      <c r="B271" s="8" t="s">
        <v>430</v>
      </c>
      <c r="C271" s="9" t="s">
        <v>15</v>
      </c>
      <c r="D271" s="10">
        <v>66</v>
      </c>
      <c r="E271" s="11">
        <v>43458</v>
      </c>
      <c r="F271" s="9" t="s">
        <v>16</v>
      </c>
      <c r="G271" s="10" t="s">
        <v>17</v>
      </c>
      <c r="H271" s="12">
        <v>200</v>
      </c>
      <c r="I271" s="13">
        <f t="shared" ca="1" si="4"/>
        <v>5</v>
      </c>
    </row>
    <row r="272" spans="1:9" x14ac:dyDescent="0.25">
      <c r="A272" s="7" t="s">
        <v>431</v>
      </c>
      <c r="B272" s="8" t="s">
        <v>240</v>
      </c>
      <c r="C272" s="9" t="s">
        <v>10</v>
      </c>
      <c r="D272" s="10">
        <v>47</v>
      </c>
      <c r="E272" s="11">
        <v>42313</v>
      </c>
      <c r="F272" s="9" t="s">
        <v>16</v>
      </c>
      <c r="G272" s="10" t="s">
        <v>20</v>
      </c>
      <c r="H272" s="12">
        <v>100</v>
      </c>
      <c r="I272" s="13">
        <f t="shared" ca="1" si="4"/>
        <v>8</v>
      </c>
    </row>
    <row r="273" spans="1:9" x14ac:dyDescent="0.25">
      <c r="A273" s="7" t="s">
        <v>432</v>
      </c>
      <c r="B273" s="8" t="s">
        <v>111</v>
      </c>
      <c r="C273" s="9" t="s">
        <v>10</v>
      </c>
      <c r="D273" s="10">
        <v>54</v>
      </c>
      <c r="E273" s="11">
        <v>42161</v>
      </c>
      <c r="F273" s="9" t="s">
        <v>23</v>
      </c>
      <c r="G273" s="10" t="s">
        <v>42</v>
      </c>
      <c r="H273" s="12">
        <v>300</v>
      </c>
      <c r="I273" s="13">
        <f t="shared" ca="1" si="4"/>
        <v>8</v>
      </c>
    </row>
    <row r="274" spans="1:9" x14ac:dyDescent="0.25">
      <c r="A274" s="7" t="s">
        <v>433</v>
      </c>
      <c r="B274" s="8" t="s">
        <v>30</v>
      </c>
      <c r="C274" s="9" t="s">
        <v>10</v>
      </c>
      <c r="D274" s="10">
        <v>48</v>
      </c>
      <c r="E274" s="11">
        <v>38172</v>
      </c>
      <c r="F274" s="9" t="s">
        <v>11</v>
      </c>
      <c r="G274" s="10" t="s">
        <v>17</v>
      </c>
      <c r="H274" s="12">
        <v>250</v>
      </c>
      <c r="I274" s="13">
        <f t="shared" ca="1" si="4"/>
        <v>19</v>
      </c>
    </row>
    <row r="275" spans="1:9" x14ac:dyDescent="0.25">
      <c r="A275" s="7" t="s">
        <v>434</v>
      </c>
      <c r="B275" s="8" t="s">
        <v>391</v>
      </c>
      <c r="C275" s="9" t="s">
        <v>10</v>
      </c>
      <c r="D275" s="10">
        <v>34</v>
      </c>
      <c r="E275" s="11">
        <v>42084</v>
      </c>
      <c r="F275" s="9" t="s">
        <v>16</v>
      </c>
      <c r="G275" s="10" t="s">
        <v>42</v>
      </c>
      <c r="H275" s="12">
        <v>150</v>
      </c>
      <c r="I275" s="13">
        <f t="shared" ca="1" si="4"/>
        <v>8</v>
      </c>
    </row>
    <row r="276" spans="1:9" x14ac:dyDescent="0.25">
      <c r="A276" s="7" t="s">
        <v>435</v>
      </c>
      <c r="B276" s="8" t="s">
        <v>436</v>
      </c>
      <c r="C276" s="9" t="s">
        <v>15</v>
      </c>
      <c r="D276" s="10">
        <v>65</v>
      </c>
      <c r="E276" s="11">
        <v>39005</v>
      </c>
      <c r="F276" s="9" t="s">
        <v>11</v>
      </c>
      <c r="G276" s="10" t="s">
        <v>12</v>
      </c>
      <c r="H276" s="12">
        <v>150</v>
      </c>
      <c r="I276" s="13">
        <f t="shared" ca="1" si="4"/>
        <v>17</v>
      </c>
    </row>
    <row r="277" spans="1:9" x14ac:dyDescent="0.25">
      <c r="A277" s="7" t="s">
        <v>437</v>
      </c>
      <c r="B277" s="8" t="s">
        <v>155</v>
      </c>
      <c r="C277" s="9" t="s">
        <v>15</v>
      </c>
      <c r="D277" s="10">
        <v>47</v>
      </c>
      <c r="E277" s="11">
        <v>44058</v>
      </c>
      <c r="F277" s="9" t="s">
        <v>41</v>
      </c>
      <c r="G277" s="10" t="s">
        <v>42</v>
      </c>
      <c r="H277" s="12">
        <v>100</v>
      </c>
      <c r="I277" s="13">
        <f t="shared" ca="1" si="4"/>
        <v>3</v>
      </c>
    </row>
    <row r="278" spans="1:9" x14ac:dyDescent="0.25">
      <c r="A278" s="7" t="s">
        <v>438</v>
      </c>
      <c r="B278" s="8" t="s">
        <v>439</v>
      </c>
      <c r="C278" s="9" t="s">
        <v>15</v>
      </c>
      <c r="D278" s="10">
        <v>61</v>
      </c>
      <c r="E278" s="11">
        <v>42033</v>
      </c>
      <c r="F278" s="9" t="s">
        <v>16</v>
      </c>
      <c r="G278" s="10" t="s">
        <v>28</v>
      </c>
      <c r="H278" s="12">
        <v>200</v>
      </c>
      <c r="I278" s="13">
        <f t="shared" ca="1" si="4"/>
        <v>8</v>
      </c>
    </row>
    <row r="279" spans="1:9" x14ac:dyDescent="0.25">
      <c r="A279" s="7" t="s">
        <v>440</v>
      </c>
      <c r="B279" s="8" t="s">
        <v>441</v>
      </c>
      <c r="C279" s="9" t="s">
        <v>15</v>
      </c>
      <c r="D279" s="10">
        <v>61</v>
      </c>
      <c r="E279" s="11">
        <v>44143</v>
      </c>
      <c r="F279" s="9" t="s">
        <v>27</v>
      </c>
      <c r="G279" s="10" t="s">
        <v>24</v>
      </c>
      <c r="H279" s="12">
        <v>200</v>
      </c>
      <c r="I279" s="13">
        <f t="shared" ca="1" si="4"/>
        <v>3</v>
      </c>
    </row>
    <row r="280" spans="1:9" x14ac:dyDescent="0.25">
      <c r="A280" s="7" t="s">
        <v>442</v>
      </c>
      <c r="B280" s="8" t="s">
        <v>115</v>
      </c>
      <c r="C280" s="9" t="s">
        <v>10</v>
      </c>
      <c r="D280" s="10">
        <v>49</v>
      </c>
      <c r="E280" s="11">
        <v>40035</v>
      </c>
      <c r="F280" s="9" t="s">
        <v>27</v>
      </c>
      <c r="G280" s="10" t="s">
        <v>17</v>
      </c>
      <c r="H280" s="12">
        <v>250</v>
      </c>
      <c r="I280" s="13">
        <f t="shared" ca="1" si="4"/>
        <v>14</v>
      </c>
    </row>
    <row r="281" spans="1:9" x14ac:dyDescent="0.25">
      <c r="A281" s="7" t="s">
        <v>443</v>
      </c>
      <c r="B281" s="8" t="s">
        <v>444</v>
      </c>
      <c r="C281" s="9" t="s">
        <v>15</v>
      </c>
      <c r="D281" s="10">
        <v>53</v>
      </c>
      <c r="E281" s="11">
        <v>42132</v>
      </c>
      <c r="F281" s="9" t="s">
        <v>16</v>
      </c>
      <c r="G281" s="10" t="s">
        <v>42</v>
      </c>
      <c r="H281" s="12">
        <v>150</v>
      </c>
      <c r="I281" s="13">
        <f t="shared" ca="1" si="4"/>
        <v>8</v>
      </c>
    </row>
    <row r="282" spans="1:9" x14ac:dyDescent="0.25">
      <c r="A282" s="7" t="s">
        <v>445</v>
      </c>
      <c r="B282" s="8" t="s">
        <v>93</v>
      </c>
      <c r="C282" s="9" t="s">
        <v>10</v>
      </c>
      <c r="D282" s="10">
        <v>42</v>
      </c>
      <c r="E282" s="11">
        <v>38207</v>
      </c>
      <c r="F282" s="9" t="s">
        <v>27</v>
      </c>
      <c r="G282" s="10" t="s">
        <v>12</v>
      </c>
      <c r="H282" s="12">
        <v>250</v>
      </c>
      <c r="I282" s="13">
        <f t="shared" ca="1" si="4"/>
        <v>19</v>
      </c>
    </row>
    <row r="283" spans="1:9" x14ac:dyDescent="0.25">
      <c r="A283" s="7" t="s">
        <v>446</v>
      </c>
      <c r="B283" s="8" t="s">
        <v>140</v>
      </c>
      <c r="C283" s="9" t="s">
        <v>10</v>
      </c>
      <c r="D283" s="10">
        <v>65</v>
      </c>
      <c r="E283" s="11">
        <v>38730</v>
      </c>
      <c r="F283" s="9" t="s">
        <v>23</v>
      </c>
      <c r="G283" s="10" t="s">
        <v>20</v>
      </c>
      <c r="H283" s="12">
        <v>150</v>
      </c>
      <c r="I283" s="13">
        <f t="shared" ca="1" si="4"/>
        <v>18</v>
      </c>
    </row>
    <row r="284" spans="1:9" x14ac:dyDescent="0.25">
      <c r="A284" s="7" t="s">
        <v>447</v>
      </c>
      <c r="B284" s="8" t="s">
        <v>182</v>
      </c>
      <c r="C284" s="9" t="s">
        <v>10</v>
      </c>
      <c r="D284" s="10">
        <v>40</v>
      </c>
      <c r="E284" s="11">
        <v>38568</v>
      </c>
      <c r="F284" s="9" t="s">
        <v>16</v>
      </c>
      <c r="G284" s="10" t="s">
        <v>17</v>
      </c>
      <c r="H284" s="12">
        <v>150</v>
      </c>
      <c r="I284" s="13">
        <f t="shared" ca="1" si="4"/>
        <v>18</v>
      </c>
    </row>
    <row r="285" spans="1:9" x14ac:dyDescent="0.25">
      <c r="A285" s="7" t="s">
        <v>448</v>
      </c>
      <c r="B285" s="8" t="s">
        <v>449</v>
      </c>
      <c r="C285" s="9" t="s">
        <v>10</v>
      </c>
      <c r="D285" s="10">
        <v>75</v>
      </c>
      <c r="E285" s="11">
        <v>43213</v>
      </c>
      <c r="F285" s="9" t="s">
        <v>23</v>
      </c>
      <c r="G285" s="10" t="s">
        <v>20</v>
      </c>
      <c r="H285" s="12">
        <v>250</v>
      </c>
      <c r="I285" s="13">
        <f t="shared" ca="1" si="4"/>
        <v>5</v>
      </c>
    </row>
    <row r="286" spans="1:9" x14ac:dyDescent="0.25">
      <c r="A286" s="7" t="s">
        <v>450</v>
      </c>
      <c r="B286" s="8" t="s">
        <v>335</v>
      </c>
      <c r="C286" s="9" t="s">
        <v>15</v>
      </c>
      <c r="D286" s="10">
        <v>71</v>
      </c>
      <c r="E286" s="11">
        <v>43303</v>
      </c>
      <c r="F286" s="9" t="s">
        <v>41</v>
      </c>
      <c r="G286" s="10" t="s">
        <v>20</v>
      </c>
      <c r="H286" s="12">
        <v>150</v>
      </c>
      <c r="I286" s="13">
        <f t="shared" ca="1" si="4"/>
        <v>5</v>
      </c>
    </row>
    <row r="287" spans="1:9" x14ac:dyDescent="0.25">
      <c r="A287" s="7" t="s">
        <v>451</v>
      </c>
      <c r="B287" s="8" t="s">
        <v>76</v>
      </c>
      <c r="C287" s="9" t="s">
        <v>10</v>
      </c>
      <c r="D287" s="10">
        <v>26</v>
      </c>
      <c r="E287" s="11">
        <v>43254</v>
      </c>
      <c r="F287" s="9" t="s">
        <v>16</v>
      </c>
      <c r="G287" s="10" t="s">
        <v>24</v>
      </c>
      <c r="H287" s="12">
        <v>300</v>
      </c>
      <c r="I287" s="13">
        <f t="shared" ca="1" si="4"/>
        <v>5</v>
      </c>
    </row>
    <row r="288" spans="1:9" x14ac:dyDescent="0.25">
      <c r="A288" s="7" t="s">
        <v>452</v>
      </c>
      <c r="B288" s="8" t="s">
        <v>125</v>
      </c>
      <c r="C288" s="9" t="s">
        <v>10</v>
      </c>
      <c r="D288" s="10">
        <v>72</v>
      </c>
      <c r="E288" s="11">
        <v>40502</v>
      </c>
      <c r="F288" s="9" t="s">
        <v>41</v>
      </c>
      <c r="G288" s="10" t="s">
        <v>17</v>
      </c>
      <c r="H288" s="12">
        <v>150</v>
      </c>
      <c r="I288" s="13">
        <f t="shared" ca="1" si="4"/>
        <v>13</v>
      </c>
    </row>
    <row r="289" spans="1:9" x14ac:dyDescent="0.25">
      <c r="A289" s="7" t="s">
        <v>453</v>
      </c>
      <c r="B289" s="8" t="s">
        <v>454</v>
      </c>
      <c r="C289" s="9" t="s">
        <v>15</v>
      </c>
      <c r="D289" s="10">
        <v>50</v>
      </c>
      <c r="E289" s="11">
        <v>37788</v>
      </c>
      <c r="F289" s="9" t="s">
        <v>23</v>
      </c>
      <c r="G289" s="10" t="s">
        <v>24</v>
      </c>
      <c r="H289" s="12">
        <v>150</v>
      </c>
      <c r="I289" s="13">
        <f t="shared" ca="1" si="4"/>
        <v>20</v>
      </c>
    </row>
    <row r="290" spans="1:9" x14ac:dyDescent="0.25">
      <c r="A290" s="7" t="s">
        <v>455</v>
      </c>
      <c r="B290" s="8" t="s">
        <v>215</v>
      </c>
      <c r="C290" s="9" t="s">
        <v>15</v>
      </c>
      <c r="D290" s="10">
        <v>36</v>
      </c>
      <c r="E290" s="11">
        <v>42350</v>
      </c>
      <c r="F290" s="9" t="s">
        <v>16</v>
      </c>
      <c r="G290" s="10" t="s">
        <v>42</v>
      </c>
      <c r="H290" s="12">
        <v>300</v>
      </c>
      <c r="I290" s="13">
        <f t="shared" ca="1" si="4"/>
        <v>8</v>
      </c>
    </row>
    <row r="291" spans="1:9" x14ac:dyDescent="0.25">
      <c r="A291" s="7" t="s">
        <v>456</v>
      </c>
      <c r="B291" s="8" t="s">
        <v>430</v>
      </c>
      <c r="C291" s="9" t="s">
        <v>15</v>
      </c>
      <c r="D291" s="10">
        <v>26</v>
      </c>
      <c r="E291" s="11">
        <v>39398</v>
      </c>
      <c r="F291" s="9" t="s">
        <v>27</v>
      </c>
      <c r="G291" s="10" t="s">
        <v>17</v>
      </c>
      <c r="H291" s="12">
        <v>250</v>
      </c>
      <c r="I291" s="13">
        <f t="shared" ca="1" si="4"/>
        <v>16</v>
      </c>
    </row>
    <row r="292" spans="1:9" x14ac:dyDescent="0.25">
      <c r="A292" s="7" t="s">
        <v>457</v>
      </c>
      <c r="B292" s="8" t="s">
        <v>458</v>
      </c>
      <c r="C292" s="9" t="s">
        <v>10</v>
      </c>
      <c r="D292" s="10">
        <v>65</v>
      </c>
      <c r="E292" s="11">
        <v>39131</v>
      </c>
      <c r="F292" s="9" t="s">
        <v>11</v>
      </c>
      <c r="G292" s="10" t="s">
        <v>42</v>
      </c>
      <c r="H292" s="12">
        <v>250</v>
      </c>
      <c r="I292" s="13">
        <f t="shared" ca="1" si="4"/>
        <v>16</v>
      </c>
    </row>
    <row r="293" spans="1:9" x14ac:dyDescent="0.25">
      <c r="A293" s="7" t="s">
        <v>459</v>
      </c>
      <c r="B293" s="8" t="s">
        <v>155</v>
      </c>
      <c r="C293" s="9" t="s">
        <v>15</v>
      </c>
      <c r="D293" s="10">
        <v>71</v>
      </c>
      <c r="E293" s="11">
        <v>40931</v>
      </c>
      <c r="F293" s="9" t="s">
        <v>23</v>
      </c>
      <c r="G293" s="10" t="s">
        <v>17</v>
      </c>
      <c r="H293" s="12">
        <v>150</v>
      </c>
      <c r="I293" s="13">
        <f t="shared" ca="1" si="4"/>
        <v>12</v>
      </c>
    </row>
    <row r="294" spans="1:9" x14ac:dyDescent="0.25">
      <c r="A294" s="7" t="s">
        <v>460</v>
      </c>
      <c r="B294" s="8" t="s">
        <v>84</v>
      </c>
      <c r="C294" s="9" t="s">
        <v>15</v>
      </c>
      <c r="D294" s="10">
        <v>48</v>
      </c>
      <c r="E294" s="11">
        <v>43780</v>
      </c>
      <c r="F294" s="9" t="s">
        <v>16</v>
      </c>
      <c r="G294" s="10" t="s">
        <v>20</v>
      </c>
      <c r="H294" s="12">
        <v>300</v>
      </c>
      <c r="I294" s="13">
        <f t="shared" ca="1" si="4"/>
        <v>4</v>
      </c>
    </row>
    <row r="295" spans="1:9" x14ac:dyDescent="0.25">
      <c r="A295" s="7" t="s">
        <v>461</v>
      </c>
      <c r="B295" s="8" t="s">
        <v>32</v>
      </c>
      <c r="C295" s="9" t="s">
        <v>10</v>
      </c>
      <c r="D295" s="10">
        <v>65</v>
      </c>
      <c r="E295" s="11">
        <v>42173</v>
      </c>
      <c r="F295" s="9" t="s">
        <v>27</v>
      </c>
      <c r="G295" s="10" t="s">
        <v>28</v>
      </c>
      <c r="H295" s="12">
        <v>300</v>
      </c>
      <c r="I295" s="13">
        <f t="shared" ca="1" si="4"/>
        <v>8</v>
      </c>
    </row>
    <row r="296" spans="1:9" x14ac:dyDescent="0.25">
      <c r="A296" s="7" t="s">
        <v>462</v>
      </c>
      <c r="B296" s="8" t="s">
        <v>70</v>
      </c>
      <c r="C296" s="9" t="s">
        <v>10</v>
      </c>
      <c r="D296" s="10">
        <v>35</v>
      </c>
      <c r="E296" s="11">
        <v>40896</v>
      </c>
      <c r="F296" s="9" t="s">
        <v>23</v>
      </c>
      <c r="G296" s="10" t="s">
        <v>20</v>
      </c>
      <c r="H296" s="12">
        <v>300</v>
      </c>
      <c r="I296" s="13">
        <f t="shared" ca="1" si="4"/>
        <v>12</v>
      </c>
    </row>
    <row r="297" spans="1:9" x14ac:dyDescent="0.25">
      <c r="A297" s="7" t="s">
        <v>463</v>
      </c>
      <c r="B297" s="8" t="s">
        <v>302</v>
      </c>
      <c r="C297" s="9" t="s">
        <v>10</v>
      </c>
      <c r="D297" s="10">
        <v>53</v>
      </c>
      <c r="E297" s="11">
        <v>42614</v>
      </c>
      <c r="F297" s="9" t="s">
        <v>16</v>
      </c>
      <c r="G297" s="10" t="s">
        <v>24</v>
      </c>
      <c r="H297" s="12">
        <v>250</v>
      </c>
      <c r="I297" s="13">
        <f t="shared" ca="1" si="4"/>
        <v>7</v>
      </c>
    </row>
    <row r="298" spans="1:9" x14ac:dyDescent="0.25">
      <c r="A298" s="7" t="s">
        <v>464</v>
      </c>
      <c r="B298" s="8" t="s">
        <v>465</v>
      </c>
      <c r="C298" s="9" t="s">
        <v>10</v>
      </c>
      <c r="D298" s="10">
        <v>26</v>
      </c>
      <c r="E298" s="11">
        <v>42684</v>
      </c>
      <c r="F298" s="9" t="s">
        <v>16</v>
      </c>
      <c r="G298" s="10" t="s">
        <v>17</v>
      </c>
      <c r="H298" s="12">
        <v>200</v>
      </c>
      <c r="I298" s="13">
        <f t="shared" ca="1" si="4"/>
        <v>7</v>
      </c>
    </row>
    <row r="299" spans="1:9" x14ac:dyDescent="0.25">
      <c r="A299" s="7" t="s">
        <v>466</v>
      </c>
      <c r="B299" s="8" t="s">
        <v>115</v>
      </c>
      <c r="C299" s="9" t="s">
        <v>10</v>
      </c>
      <c r="D299" s="10">
        <v>71</v>
      </c>
      <c r="E299" s="11">
        <v>43707</v>
      </c>
      <c r="F299" s="9" t="s">
        <v>23</v>
      </c>
      <c r="G299" s="10" t="s">
        <v>12</v>
      </c>
      <c r="H299" s="12">
        <v>300</v>
      </c>
      <c r="I299" s="13">
        <f t="shared" ca="1" si="4"/>
        <v>4</v>
      </c>
    </row>
    <row r="300" spans="1:9" x14ac:dyDescent="0.25">
      <c r="A300" s="7" t="s">
        <v>467</v>
      </c>
      <c r="B300" s="8" t="s">
        <v>468</v>
      </c>
      <c r="C300" s="9" t="s">
        <v>15</v>
      </c>
      <c r="D300" s="10">
        <v>65</v>
      </c>
      <c r="E300" s="11">
        <v>42562</v>
      </c>
      <c r="F300" s="9" t="s">
        <v>27</v>
      </c>
      <c r="G300" s="10" t="s">
        <v>24</v>
      </c>
      <c r="H300" s="12">
        <v>100</v>
      </c>
      <c r="I300" s="13">
        <f t="shared" ca="1" si="4"/>
        <v>7</v>
      </c>
    </row>
    <row r="301" spans="1:9" x14ac:dyDescent="0.25">
      <c r="A301" s="7" t="s">
        <v>469</v>
      </c>
      <c r="B301" s="8" t="s">
        <v>430</v>
      </c>
      <c r="C301" s="9" t="s">
        <v>15</v>
      </c>
      <c r="D301" s="10">
        <v>63</v>
      </c>
      <c r="E301" s="11">
        <v>38989</v>
      </c>
      <c r="F301" s="9" t="s">
        <v>16</v>
      </c>
      <c r="G301" s="10" t="s">
        <v>17</v>
      </c>
      <c r="H301" s="12">
        <v>200</v>
      </c>
      <c r="I301" s="13">
        <f t="shared" ca="1" si="4"/>
        <v>17</v>
      </c>
    </row>
    <row r="302" spans="1:9" x14ac:dyDescent="0.25">
      <c r="A302" s="7" t="s">
        <v>470</v>
      </c>
      <c r="B302" s="8" t="s">
        <v>80</v>
      </c>
      <c r="C302" s="9" t="s">
        <v>15</v>
      </c>
      <c r="D302" s="10">
        <v>25</v>
      </c>
      <c r="E302" s="11">
        <v>37869</v>
      </c>
      <c r="F302" s="9" t="s">
        <v>16</v>
      </c>
      <c r="G302" s="10" t="s">
        <v>20</v>
      </c>
      <c r="H302" s="12">
        <v>300</v>
      </c>
      <c r="I302" s="13">
        <f t="shared" ca="1" si="4"/>
        <v>20</v>
      </c>
    </row>
    <row r="303" spans="1:9" x14ac:dyDescent="0.25">
      <c r="A303" s="7" t="s">
        <v>471</v>
      </c>
      <c r="B303" s="8" t="s">
        <v>158</v>
      </c>
      <c r="C303" s="9" t="s">
        <v>15</v>
      </c>
      <c r="D303" s="10">
        <v>64</v>
      </c>
      <c r="E303" s="11">
        <v>42819</v>
      </c>
      <c r="F303" s="9" t="s">
        <v>16</v>
      </c>
      <c r="G303" s="10" t="s">
        <v>17</v>
      </c>
      <c r="H303" s="12">
        <v>200</v>
      </c>
      <c r="I303" s="13">
        <f t="shared" ca="1" si="4"/>
        <v>6</v>
      </c>
    </row>
    <row r="304" spans="1:9" x14ac:dyDescent="0.25">
      <c r="A304" s="7" t="s">
        <v>472</v>
      </c>
      <c r="B304" s="8" t="s">
        <v>473</v>
      </c>
      <c r="C304" s="9" t="s">
        <v>15</v>
      </c>
      <c r="D304" s="10">
        <v>47</v>
      </c>
      <c r="E304" s="11">
        <v>43594</v>
      </c>
      <c r="F304" s="9" t="s">
        <v>23</v>
      </c>
      <c r="G304" s="10" t="s">
        <v>42</v>
      </c>
      <c r="H304" s="12">
        <v>200</v>
      </c>
      <c r="I304" s="13">
        <f t="shared" ca="1" si="4"/>
        <v>4</v>
      </c>
    </row>
    <row r="305" spans="1:9" x14ac:dyDescent="0.25">
      <c r="A305" s="7" t="s">
        <v>474</v>
      </c>
      <c r="B305" s="8" t="s">
        <v>475</v>
      </c>
      <c r="C305" s="9" t="s">
        <v>15</v>
      </c>
      <c r="D305" s="10">
        <v>36</v>
      </c>
      <c r="E305" s="11">
        <v>42429</v>
      </c>
      <c r="F305" s="9" t="s">
        <v>16</v>
      </c>
      <c r="G305" s="10" t="s">
        <v>17</v>
      </c>
      <c r="H305" s="12">
        <v>150</v>
      </c>
      <c r="I305" s="13">
        <f t="shared" ca="1" si="4"/>
        <v>7</v>
      </c>
    </row>
    <row r="306" spans="1:9" x14ac:dyDescent="0.25">
      <c r="A306" s="7" t="s">
        <v>476</v>
      </c>
      <c r="B306" s="8" t="s">
        <v>14</v>
      </c>
      <c r="C306" s="9" t="s">
        <v>15</v>
      </c>
      <c r="D306" s="10">
        <v>46</v>
      </c>
      <c r="E306" s="11">
        <v>39023</v>
      </c>
      <c r="F306" s="9" t="s">
        <v>23</v>
      </c>
      <c r="G306" s="10" t="s">
        <v>17</v>
      </c>
      <c r="H306" s="12">
        <v>150</v>
      </c>
      <c r="I306" s="13">
        <f t="shared" ca="1" si="4"/>
        <v>17</v>
      </c>
    </row>
    <row r="307" spans="1:9" x14ac:dyDescent="0.25">
      <c r="A307" s="7" t="s">
        <v>477</v>
      </c>
      <c r="B307" s="8" t="s">
        <v>44</v>
      </c>
      <c r="C307" s="9" t="s">
        <v>10</v>
      </c>
      <c r="D307" s="10">
        <v>51</v>
      </c>
      <c r="E307" s="11">
        <v>41974</v>
      </c>
      <c r="F307" s="9" t="s">
        <v>41</v>
      </c>
      <c r="G307" s="10" t="s">
        <v>20</v>
      </c>
      <c r="H307" s="12">
        <v>300</v>
      </c>
      <c r="I307" s="13">
        <f t="shared" ca="1" si="4"/>
        <v>9</v>
      </c>
    </row>
    <row r="308" spans="1:9" x14ac:dyDescent="0.25">
      <c r="A308" s="7" t="s">
        <v>478</v>
      </c>
      <c r="B308" s="8" t="s">
        <v>387</v>
      </c>
      <c r="C308" s="9" t="s">
        <v>10</v>
      </c>
      <c r="D308" s="10">
        <v>35</v>
      </c>
      <c r="E308" s="11">
        <v>41459</v>
      </c>
      <c r="F308" s="9" t="s">
        <v>11</v>
      </c>
      <c r="G308" s="10" t="s">
        <v>24</v>
      </c>
      <c r="H308" s="12">
        <v>250</v>
      </c>
      <c r="I308" s="13">
        <f t="shared" ca="1" si="4"/>
        <v>10</v>
      </c>
    </row>
    <row r="309" spans="1:9" x14ac:dyDescent="0.25">
      <c r="A309" s="7" t="s">
        <v>479</v>
      </c>
      <c r="B309" s="8" t="s">
        <v>106</v>
      </c>
      <c r="C309" s="9" t="s">
        <v>15</v>
      </c>
      <c r="D309" s="10">
        <v>40</v>
      </c>
      <c r="E309" s="11">
        <v>44854</v>
      </c>
      <c r="F309" s="9" t="s">
        <v>23</v>
      </c>
      <c r="G309" s="10" t="s">
        <v>12</v>
      </c>
      <c r="H309" s="12">
        <v>100</v>
      </c>
      <c r="I309" s="13">
        <f t="shared" ca="1" si="4"/>
        <v>1</v>
      </c>
    </row>
    <row r="310" spans="1:9" x14ac:dyDescent="0.25">
      <c r="A310" s="7" t="s">
        <v>480</v>
      </c>
      <c r="B310" s="8" t="s">
        <v>481</v>
      </c>
      <c r="C310" s="9" t="s">
        <v>15</v>
      </c>
      <c r="D310" s="10">
        <v>63</v>
      </c>
      <c r="E310" s="11">
        <v>41256</v>
      </c>
      <c r="F310" s="9" t="s">
        <v>41</v>
      </c>
      <c r="G310" s="10" t="s">
        <v>20</v>
      </c>
      <c r="H310" s="12">
        <v>200</v>
      </c>
      <c r="I310" s="13">
        <f t="shared" ca="1" si="4"/>
        <v>11</v>
      </c>
    </row>
    <row r="311" spans="1:9" x14ac:dyDescent="0.25">
      <c r="A311" s="7" t="s">
        <v>482</v>
      </c>
      <c r="B311" s="8" t="s">
        <v>483</v>
      </c>
      <c r="C311" s="9" t="s">
        <v>15</v>
      </c>
      <c r="D311" s="10">
        <v>68</v>
      </c>
      <c r="E311" s="11">
        <v>43034</v>
      </c>
      <c r="F311" s="9" t="s">
        <v>27</v>
      </c>
      <c r="G311" s="10" t="s">
        <v>17</v>
      </c>
      <c r="H311" s="12">
        <v>200</v>
      </c>
      <c r="I311" s="13">
        <f t="shared" ca="1" si="4"/>
        <v>6</v>
      </c>
    </row>
    <row r="312" spans="1:9" x14ac:dyDescent="0.25">
      <c r="A312" s="7" t="s">
        <v>484</v>
      </c>
      <c r="B312" s="8" t="s">
        <v>485</v>
      </c>
      <c r="C312" s="9" t="s">
        <v>10</v>
      </c>
      <c r="D312" s="10">
        <v>70</v>
      </c>
      <c r="E312" s="11">
        <v>44154</v>
      </c>
      <c r="F312" s="9" t="s">
        <v>23</v>
      </c>
      <c r="G312" s="10" t="s">
        <v>17</v>
      </c>
      <c r="H312" s="12">
        <v>300</v>
      </c>
      <c r="I312" s="13">
        <f t="shared" ca="1" si="4"/>
        <v>3</v>
      </c>
    </row>
    <row r="313" spans="1:9" x14ac:dyDescent="0.25">
      <c r="A313" s="7" t="s">
        <v>486</v>
      </c>
      <c r="B313" s="8" t="s">
        <v>487</v>
      </c>
      <c r="C313" s="9" t="s">
        <v>15</v>
      </c>
      <c r="D313" s="10">
        <v>60</v>
      </c>
      <c r="E313" s="11">
        <v>40095</v>
      </c>
      <c r="F313" s="9" t="s">
        <v>23</v>
      </c>
      <c r="G313" s="10" t="s">
        <v>17</v>
      </c>
      <c r="H313" s="12">
        <v>100</v>
      </c>
      <c r="I313" s="13">
        <f t="shared" ca="1" si="4"/>
        <v>14</v>
      </c>
    </row>
    <row r="314" spans="1:9" x14ac:dyDescent="0.25">
      <c r="A314" s="7" t="s">
        <v>488</v>
      </c>
      <c r="B314" s="8" t="s">
        <v>65</v>
      </c>
      <c r="C314" s="9" t="s">
        <v>10</v>
      </c>
      <c r="D314" s="10">
        <v>52</v>
      </c>
      <c r="E314" s="11">
        <v>43437</v>
      </c>
      <c r="F314" s="9" t="s">
        <v>23</v>
      </c>
      <c r="G314" s="10" t="s">
        <v>17</v>
      </c>
      <c r="H314" s="12">
        <v>150</v>
      </c>
      <c r="I314" s="13">
        <f t="shared" ca="1" si="4"/>
        <v>5</v>
      </c>
    </row>
    <row r="315" spans="1:9" x14ac:dyDescent="0.25">
      <c r="A315" s="7" t="s">
        <v>489</v>
      </c>
      <c r="B315" s="8" t="s">
        <v>260</v>
      </c>
      <c r="C315" s="9" t="s">
        <v>15</v>
      </c>
      <c r="D315" s="10">
        <v>35</v>
      </c>
      <c r="E315" s="11">
        <v>39954</v>
      </c>
      <c r="F315" s="9" t="s">
        <v>27</v>
      </c>
      <c r="G315" s="10" t="s">
        <v>12</v>
      </c>
      <c r="H315" s="12">
        <v>100</v>
      </c>
      <c r="I315" s="13">
        <f t="shared" ca="1" si="4"/>
        <v>14</v>
      </c>
    </row>
    <row r="316" spans="1:9" x14ac:dyDescent="0.25">
      <c r="A316" s="7" t="s">
        <v>101</v>
      </c>
      <c r="B316" s="8" t="s">
        <v>211</v>
      </c>
      <c r="C316" s="9" t="s">
        <v>10</v>
      </c>
      <c r="D316" s="10">
        <v>30</v>
      </c>
      <c r="E316" s="11">
        <v>38110</v>
      </c>
      <c r="F316" s="9" t="s">
        <v>23</v>
      </c>
      <c r="G316" s="10" t="s">
        <v>28</v>
      </c>
      <c r="H316" s="12">
        <v>300</v>
      </c>
      <c r="I316" s="13">
        <f t="shared" ca="1" si="4"/>
        <v>19</v>
      </c>
    </row>
    <row r="317" spans="1:9" x14ac:dyDescent="0.25">
      <c r="A317" s="7" t="s">
        <v>490</v>
      </c>
      <c r="B317" s="8" t="s">
        <v>391</v>
      </c>
      <c r="C317" s="9" t="s">
        <v>10</v>
      </c>
      <c r="D317" s="10">
        <v>69</v>
      </c>
      <c r="E317" s="11">
        <v>43143</v>
      </c>
      <c r="F317" s="9" t="s">
        <v>23</v>
      </c>
      <c r="G317" s="10" t="s">
        <v>17</v>
      </c>
      <c r="H317" s="12">
        <v>150</v>
      </c>
      <c r="I317" s="13">
        <f t="shared" ca="1" si="4"/>
        <v>5</v>
      </c>
    </row>
    <row r="318" spans="1:9" x14ac:dyDescent="0.25">
      <c r="A318" s="7" t="s">
        <v>491</v>
      </c>
      <c r="B318" s="8" t="s">
        <v>492</v>
      </c>
      <c r="C318" s="9" t="s">
        <v>10</v>
      </c>
      <c r="D318" s="10">
        <v>39</v>
      </c>
      <c r="E318" s="11">
        <v>43076</v>
      </c>
      <c r="F318" s="9" t="s">
        <v>41</v>
      </c>
      <c r="G318" s="10" t="s">
        <v>24</v>
      </c>
      <c r="H318" s="12">
        <v>200</v>
      </c>
      <c r="I318" s="13">
        <f t="shared" ca="1" si="4"/>
        <v>6</v>
      </c>
    </row>
    <row r="319" spans="1:9" x14ac:dyDescent="0.25">
      <c r="A319" s="7" t="s">
        <v>493</v>
      </c>
      <c r="B319" s="8" t="s">
        <v>234</v>
      </c>
      <c r="C319" s="9" t="s">
        <v>15</v>
      </c>
      <c r="D319" s="10">
        <v>55</v>
      </c>
      <c r="E319" s="11">
        <v>43490</v>
      </c>
      <c r="F319" s="9" t="s">
        <v>23</v>
      </c>
      <c r="G319" s="10" t="s">
        <v>24</v>
      </c>
      <c r="H319" s="12">
        <v>100</v>
      </c>
      <c r="I319" s="13">
        <f t="shared" ca="1" si="4"/>
        <v>5</v>
      </c>
    </row>
    <row r="320" spans="1:9" x14ac:dyDescent="0.25">
      <c r="A320" s="7" t="s">
        <v>494</v>
      </c>
      <c r="B320" s="8" t="s">
        <v>495</v>
      </c>
      <c r="C320" s="9" t="s">
        <v>15</v>
      </c>
      <c r="D320" s="10">
        <v>52</v>
      </c>
      <c r="E320" s="11">
        <v>41648</v>
      </c>
      <c r="F320" s="9" t="s">
        <v>23</v>
      </c>
      <c r="G320" s="10" t="s">
        <v>28</v>
      </c>
      <c r="H320" s="12">
        <v>100</v>
      </c>
      <c r="I320" s="13">
        <f t="shared" ca="1" si="4"/>
        <v>10</v>
      </c>
    </row>
    <row r="321" spans="1:9" x14ac:dyDescent="0.25">
      <c r="A321" s="7" t="s">
        <v>496</v>
      </c>
      <c r="B321" s="8" t="s">
        <v>430</v>
      </c>
      <c r="C321" s="9" t="s">
        <v>15</v>
      </c>
      <c r="D321" s="10">
        <v>65</v>
      </c>
      <c r="E321" s="11">
        <v>37786</v>
      </c>
      <c r="F321" s="9" t="s">
        <v>23</v>
      </c>
      <c r="G321" s="14" t="s">
        <v>33</v>
      </c>
      <c r="H321" s="12">
        <v>100</v>
      </c>
      <c r="I321" s="13">
        <f t="shared" ca="1" si="4"/>
        <v>20</v>
      </c>
    </row>
    <row r="322" spans="1:9" x14ac:dyDescent="0.25">
      <c r="A322" s="7" t="s">
        <v>497</v>
      </c>
      <c r="B322" s="8" t="s">
        <v>117</v>
      </c>
      <c r="C322" s="9" t="s">
        <v>15</v>
      </c>
      <c r="D322" s="10">
        <v>64</v>
      </c>
      <c r="E322" s="11">
        <v>42170</v>
      </c>
      <c r="F322" s="9" t="s">
        <v>27</v>
      </c>
      <c r="G322" s="10" t="s">
        <v>24</v>
      </c>
      <c r="H322" s="12">
        <v>150</v>
      </c>
      <c r="I322" s="13">
        <f t="shared" ca="1" si="4"/>
        <v>8</v>
      </c>
    </row>
    <row r="323" spans="1:9" x14ac:dyDescent="0.25">
      <c r="A323" s="7" t="s">
        <v>498</v>
      </c>
      <c r="B323" s="8" t="s">
        <v>499</v>
      </c>
      <c r="C323" s="9" t="s">
        <v>10</v>
      </c>
      <c r="D323" s="10">
        <v>41</v>
      </c>
      <c r="E323" s="11">
        <v>40241</v>
      </c>
      <c r="F323" s="9" t="s">
        <v>16</v>
      </c>
      <c r="G323" s="10" t="s">
        <v>12</v>
      </c>
      <c r="H323" s="12">
        <v>150</v>
      </c>
      <c r="I323" s="13">
        <f t="shared" ref="I323:I386" ca="1" si="5">DATEDIF(E323,TODAY(),"y")</f>
        <v>13</v>
      </c>
    </row>
    <row r="324" spans="1:9" x14ac:dyDescent="0.25">
      <c r="A324" s="7" t="s">
        <v>500</v>
      </c>
      <c r="B324" s="8" t="s">
        <v>140</v>
      </c>
      <c r="C324" s="9" t="s">
        <v>10</v>
      </c>
      <c r="D324" s="10">
        <v>62</v>
      </c>
      <c r="E324" s="11">
        <v>37603</v>
      </c>
      <c r="F324" s="9" t="s">
        <v>27</v>
      </c>
      <c r="G324" s="10" t="s">
        <v>24</v>
      </c>
      <c r="H324" s="12">
        <v>150</v>
      </c>
      <c r="I324" s="13">
        <f t="shared" ca="1" si="5"/>
        <v>21</v>
      </c>
    </row>
    <row r="325" spans="1:9" x14ac:dyDescent="0.25">
      <c r="A325" s="7" t="s">
        <v>501</v>
      </c>
      <c r="B325" s="8" t="s">
        <v>171</v>
      </c>
      <c r="C325" s="9" t="s">
        <v>15</v>
      </c>
      <c r="D325" s="10">
        <v>28</v>
      </c>
      <c r="E325" s="11">
        <v>42715</v>
      </c>
      <c r="F325" s="9" t="s">
        <v>27</v>
      </c>
      <c r="G325" s="10" t="s">
        <v>24</v>
      </c>
      <c r="H325" s="12">
        <v>250</v>
      </c>
      <c r="I325" s="13">
        <f t="shared" ca="1" si="5"/>
        <v>7</v>
      </c>
    </row>
    <row r="326" spans="1:9" x14ac:dyDescent="0.25">
      <c r="A326" s="7" t="s">
        <v>502</v>
      </c>
      <c r="B326" s="8" t="s">
        <v>328</v>
      </c>
      <c r="C326" s="9" t="s">
        <v>10</v>
      </c>
      <c r="D326" s="10">
        <v>52</v>
      </c>
      <c r="E326" s="11">
        <v>38764</v>
      </c>
      <c r="F326" s="9" t="s">
        <v>23</v>
      </c>
      <c r="G326" s="10" t="s">
        <v>42</v>
      </c>
      <c r="H326" s="12">
        <v>200</v>
      </c>
      <c r="I326" s="13">
        <f t="shared" ca="1" si="5"/>
        <v>17</v>
      </c>
    </row>
    <row r="327" spans="1:9" x14ac:dyDescent="0.25">
      <c r="A327" s="7" t="s">
        <v>503</v>
      </c>
      <c r="B327" s="8" t="s">
        <v>298</v>
      </c>
      <c r="C327" s="9" t="s">
        <v>15</v>
      </c>
      <c r="D327" s="10">
        <v>37</v>
      </c>
      <c r="E327" s="11">
        <v>39438</v>
      </c>
      <c r="F327" s="9" t="s">
        <v>27</v>
      </c>
      <c r="G327" s="10" t="s">
        <v>20</v>
      </c>
      <c r="H327" s="12">
        <v>300</v>
      </c>
      <c r="I327" s="13">
        <f t="shared" ca="1" si="5"/>
        <v>16</v>
      </c>
    </row>
    <row r="328" spans="1:9" x14ac:dyDescent="0.25">
      <c r="A328" s="7" t="s">
        <v>504</v>
      </c>
      <c r="B328" s="8" t="s">
        <v>76</v>
      </c>
      <c r="C328" s="9" t="s">
        <v>10</v>
      </c>
      <c r="D328" s="10">
        <v>55</v>
      </c>
      <c r="E328" s="11">
        <v>37777</v>
      </c>
      <c r="F328" s="9" t="s">
        <v>23</v>
      </c>
      <c r="G328" s="10" t="s">
        <v>42</v>
      </c>
      <c r="H328" s="12">
        <v>150</v>
      </c>
      <c r="I328" s="13">
        <f t="shared" ca="1" si="5"/>
        <v>20</v>
      </c>
    </row>
    <row r="329" spans="1:9" x14ac:dyDescent="0.25">
      <c r="A329" s="7" t="s">
        <v>505</v>
      </c>
      <c r="B329" s="8" t="s">
        <v>30</v>
      </c>
      <c r="C329" s="9" t="s">
        <v>10</v>
      </c>
      <c r="D329" s="10">
        <v>59</v>
      </c>
      <c r="E329" s="11">
        <v>43840</v>
      </c>
      <c r="F329" s="9" t="s">
        <v>11</v>
      </c>
      <c r="G329" s="10" t="s">
        <v>12</v>
      </c>
      <c r="H329" s="12">
        <v>250</v>
      </c>
      <c r="I329" s="13">
        <f t="shared" ca="1" si="5"/>
        <v>4</v>
      </c>
    </row>
    <row r="330" spans="1:9" x14ac:dyDescent="0.25">
      <c r="A330" s="7" t="s">
        <v>506</v>
      </c>
      <c r="B330" s="8" t="s">
        <v>507</v>
      </c>
      <c r="C330" s="9" t="s">
        <v>15</v>
      </c>
      <c r="D330" s="10">
        <v>52</v>
      </c>
      <c r="E330" s="11">
        <v>42573</v>
      </c>
      <c r="F330" s="9" t="s">
        <v>23</v>
      </c>
      <c r="G330" s="10" t="s">
        <v>12</v>
      </c>
      <c r="H330" s="12">
        <v>100</v>
      </c>
      <c r="I330" s="13">
        <f t="shared" ca="1" si="5"/>
        <v>7</v>
      </c>
    </row>
    <row r="331" spans="1:9" x14ac:dyDescent="0.25">
      <c r="A331" s="7" t="s">
        <v>508</v>
      </c>
      <c r="B331" s="8" t="s">
        <v>401</v>
      </c>
      <c r="C331" s="9" t="s">
        <v>10</v>
      </c>
      <c r="D331" s="10">
        <v>45</v>
      </c>
      <c r="E331" s="11">
        <v>37493</v>
      </c>
      <c r="F331" s="9" t="s">
        <v>16</v>
      </c>
      <c r="G331" s="10" t="s">
        <v>12</v>
      </c>
      <c r="H331" s="12">
        <v>200</v>
      </c>
      <c r="I331" s="13">
        <f t="shared" ca="1" si="5"/>
        <v>21</v>
      </c>
    </row>
    <row r="332" spans="1:9" x14ac:dyDescent="0.25">
      <c r="A332" s="7" t="s">
        <v>509</v>
      </c>
      <c r="B332" s="8" t="s">
        <v>510</v>
      </c>
      <c r="C332" s="9" t="s">
        <v>15</v>
      </c>
      <c r="D332" s="10">
        <v>28</v>
      </c>
      <c r="E332" s="11">
        <v>42762</v>
      </c>
      <c r="F332" s="9" t="s">
        <v>23</v>
      </c>
      <c r="G332" s="14" t="s">
        <v>33</v>
      </c>
      <c r="H332" s="12">
        <v>200</v>
      </c>
      <c r="I332" s="13">
        <f t="shared" ca="1" si="5"/>
        <v>6</v>
      </c>
    </row>
    <row r="333" spans="1:9" x14ac:dyDescent="0.25">
      <c r="A333" s="7" t="s">
        <v>511</v>
      </c>
      <c r="B333" s="8" t="s">
        <v>138</v>
      </c>
      <c r="C333" s="9" t="s">
        <v>15</v>
      </c>
      <c r="D333" s="10">
        <v>59</v>
      </c>
      <c r="E333" s="11">
        <v>39010</v>
      </c>
      <c r="F333" s="9" t="s">
        <v>16</v>
      </c>
      <c r="G333" s="10" t="s">
        <v>24</v>
      </c>
      <c r="H333" s="12">
        <v>300</v>
      </c>
      <c r="I333" s="13">
        <f t="shared" ca="1" si="5"/>
        <v>17</v>
      </c>
    </row>
    <row r="334" spans="1:9" x14ac:dyDescent="0.25">
      <c r="A334" s="7" t="s">
        <v>512</v>
      </c>
      <c r="B334" s="8" t="s">
        <v>131</v>
      </c>
      <c r="C334" s="9" t="s">
        <v>10</v>
      </c>
      <c r="D334" s="10">
        <v>58</v>
      </c>
      <c r="E334" s="11">
        <v>41722</v>
      </c>
      <c r="F334" s="9" t="s">
        <v>23</v>
      </c>
      <c r="G334" s="10" t="s">
        <v>28</v>
      </c>
      <c r="H334" s="12">
        <v>150</v>
      </c>
      <c r="I334" s="13">
        <f t="shared" ca="1" si="5"/>
        <v>9</v>
      </c>
    </row>
    <row r="335" spans="1:9" x14ac:dyDescent="0.25">
      <c r="A335" s="7" t="s">
        <v>513</v>
      </c>
      <c r="B335" s="8" t="s">
        <v>30</v>
      </c>
      <c r="C335" s="9" t="s">
        <v>10</v>
      </c>
      <c r="D335" s="10">
        <v>71</v>
      </c>
      <c r="E335" s="11">
        <v>41446</v>
      </c>
      <c r="F335" s="9" t="s">
        <v>16</v>
      </c>
      <c r="G335" s="10" t="s">
        <v>17</v>
      </c>
      <c r="H335" s="12">
        <v>100</v>
      </c>
      <c r="I335" s="13">
        <f t="shared" ca="1" si="5"/>
        <v>10</v>
      </c>
    </row>
    <row r="336" spans="1:9" x14ac:dyDescent="0.25">
      <c r="A336" s="7" t="s">
        <v>514</v>
      </c>
      <c r="B336" s="8" t="s">
        <v>113</v>
      </c>
      <c r="C336" s="9" t="s">
        <v>10</v>
      </c>
      <c r="D336" s="10">
        <v>55</v>
      </c>
      <c r="E336" s="11">
        <v>43450</v>
      </c>
      <c r="F336" s="9" t="s">
        <v>16</v>
      </c>
      <c r="G336" s="10" t="s">
        <v>17</v>
      </c>
      <c r="H336" s="12">
        <v>100</v>
      </c>
      <c r="I336" s="13">
        <f t="shared" ca="1" si="5"/>
        <v>5</v>
      </c>
    </row>
    <row r="337" spans="1:9" x14ac:dyDescent="0.25">
      <c r="A337" s="7" t="s">
        <v>515</v>
      </c>
      <c r="B337" s="8" t="s">
        <v>148</v>
      </c>
      <c r="C337" s="9" t="s">
        <v>10</v>
      </c>
      <c r="D337" s="10">
        <v>74</v>
      </c>
      <c r="E337" s="11">
        <v>43524</v>
      </c>
      <c r="F337" s="9" t="s">
        <v>27</v>
      </c>
      <c r="G337" s="10" t="s">
        <v>28</v>
      </c>
      <c r="H337" s="12">
        <v>250</v>
      </c>
      <c r="I337" s="13">
        <f t="shared" ca="1" si="5"/>
        <v>4</v>
      </c>
    </row>
    <row r="338" spans="1:9" x14ac:dyDescent="0.25">
      <c r="A338" s="7" t="s">
        <v>516</v>
      </c>
      <c r="B338" s="8" t="s">
        <v>26</v>
      </c>
      <c r="C338" s="9" t="s">
        <v>10</v>
      </c>
      <c r="D338" s="10">
        <v>25</v>
      </c>
      <c r="E338" s="11">
        <v>37977</v>
      </c>
      <c r="F338" s="9" t="s">
        <v>16</v>
      </c>
      <c r="G338" s="10" t="s">
        <v>24</v>
      </c>
      <c r="H338" s="12">
        <v>100</v>
      </c>
      <c r="I338" s="13">
        <f t="shared" ca="1" si="5"/>
        <v>20</v>
      </c>
    </row>
    <row r="339" spans="1:9" x14ac:dyDescent="0.25">
      <c r="A339" s="7" t="s">
        <v>517</v>
      </c>
      <c r="B339" s="8" t="s">
        <v>518</v>
      </c>
      <c r="C339" s="9" t="s">
        <v>15</v>
      </c>
      <c r="D339" s="10">
        <v>33</v>
      </c>
      <c r="E339" s="11">
        <v>44911</v>
      </c>
      <c r="F339" s="9" t="s">
        <v>16</v>
      </c>
      <c r="G339" s="14" t="s">
        <v>33</v>
      </c>
      <c r="H339" s="12">
        <v>250</v>
      </c>
      <c r="I339" s="13">
        <f t="shared" ca="1" si="5"/>
        <v>1</v>
      </c>
    </row>
    <row r="340" spans="1:9" x14ac:dyDescent="0.25">
      <c r="A340" s="7" t="s">
        <v>519</v>
      </c>
      <c r="B340" s="8" t="s">
        <v>252</v>
      </c>
      <c r="C340" s="9" t="s">
        <v>10</v>
      </c>
      <c r="D340" s="10">
        <v>67</v>
      </c>
      <c r="E340" s="11">
        <v>38912</v>
      </c>
      <c r="F340" s="9" t="s">
        <v>27</v>
      </c>
      <c r="G340" s="10" t="s">
        <v>20</v>
      </c>
      <c r="H340" s="12">
        <v>250</v>
      </c>
      <c r="I340" s="13">
        <f t="shared" ca="1" si="5"/>
        <v>17</v>
      </c>
    </row>
    <row r="341" spans="1:9" x14ac:dyDescent="0.25">
      <c r="A341" s="7" t="s">
        <v>520</v>
      </c>
      <c r="B341" s="8" t="s">
        <v>106</v>
      </c>
      <c r="C341" s="9" t="s">
        <v>15</v>
      </c>
      <c r="D341" s="10">
        <v>59</v>
      </c>
      <c r="E341" s="11">
        <v>38513</v>
      </c>
      <c r="F341" s="9" t="s">
        <v>23</v>
      </c>
      <c r="G341" s="10" t="s">
        <v>42</v>
      </c>
      <c r="H341" s="12">
        <v>300</v>
      </c>
      <c r="I341" s="13">
        <f t="shared" ca="1" si="5"/>
        <v>18</v>
      </c>
    </row>
    <row r="342" spans="1:9" x14ac:dyDescent="0.25">
      <c r="A342" s="7" t="s">
        <v>521</v>
      </c>
      <c r="B342" s="8" t="s">
        <v>468</v>
      </c>
      <c r="C342" s="9" t="s">
        <v>15</v>
      </c>
      <c r="D342" s="10">
        <v>63</v>
      </c>
      <c r="E342" s="11">
        <v>39605</v>
      </c>
      <c r="F342" s="9" t="s">
        <v>23</v>
      </c>
      <c r="G342" s="10" t="s">
        <v>17</v>
      </c>
      <c r="H342" s="12">
        <v>200</v>
      </c>
      <c r="I342" s="13">
        <f t="shared" ca="1" si="5"/>
        <v>15</v>
      </c>
    </row>
    <row r="343" spans="1:9" x14ac:dyDescent="0.25">
      <c r="A343" s="7" t="s">
        <v>522</v>
      </c>
      <c r="B343" s="8" t="s">
        <v>391</v>
      </c>
      <c r="C343" s="9" t="s">
        <v>10</v>
      </c>
      <c r="D343" s="10">
        <v>71</v>
      </c>
      <c r="E343" s="11">
        <v>40475</v>
      </c>
      <c r="F343" s="9" t="s">
        <v>16</v>
      </c>
      <c r="G343" s="10" t="s">
        <v>17</v>
      </c>
      <c r="H343" s="12">
        <v>250</v>
      </c>
      <c r="I343" s="13">
        <f t="shared" ca="1" si="5"/>
        <v>13</v>
      </c>
    </row>
    <row r="344" spans="1:9" x14ac:dyDescent="0.25">
      <c r="A344" s="7" t="s">
        <v>523</v>
      </c>
      <c r="B344" s="8" t="s">
        <v>524</v>
      </c>
      <c r="C344" s="9" t="s">
        <v>15</v>
      </c>
      <c r="D344" s="10">
        <v>46</v>
      </c>
      <c r="E344" s="11">
        <v>44480</v>
      </c>
      <c r="F344" s="9" t="s">
        <v>11</v>
      </c>
      <c r="G344" s="10" t="s">
        <v>42</v>
      </c>
      <c r="H344" s="12">
        <v>200</v>
      </c>
      <c r="I344" s="13">
        <f t="shared" ca="1" si="5"/>
        <v>2</v>
      </c>
    </row>
    <row r="345" spans="1:9" x14ac:dyDescent="0.25">
      <c r="A345" s="7" t="s">
        <v>525</v>
      </c>
      <c r="B345" s="8" t="s">
        <v>430</v>
      </c>
      <c r="C345" s="9" t="s">
        <v>15</v>
      </c>
      <c r="D345" s="10">
        <v>51</v>
      </c>
      <c r="E345" s="11">
        <v>38190</v>
      </c>
      <c r="F345" s="9" t="s">
        <v>11</v>
      </c>
      <c r="G345" s="10" t="s">
        <v>17</v>
      </c>
      <c r="H345" s="12">
        <v>250</v>
      </c>
      <c r="I345" s="13">
        <f t="shared" ca="1" si="5"/>
        <v>19</v>
      </c>
    </row>
    <row r="346" spans="1:9" x14ac:dyDescent="0.25">
      <c r="A346" s="7" t="s">
        <v>526</v>
      </c>
      <c r="B346" s="8" t="s">
        <v>387</v>
      </c>
      <c r="C346" s="9" t="s">
        <v>10</v>
      </c>
      <c r="D346" s="10">
        <v>62</v>
      </c>
      <c r="E346" s="11">
        <v>38401</v>
      </c>
      <c r="F346" s="9" t="s">
        <v>16</v>
      </c>
      <c r="G346" s="10" t="s">
        <v>42</v>
      </c>
      <c r="H346" s="12">
        <v>100</v>
      </c>
      <c r="I346" s="13">
        <f t="shared" ca="1" si="5"/>
        <v>18</v>
      </c>
    </row>
    <row r="347" spans="1:9" x14ac:dyDescent="0.25">
      <c r="A347" s="7" t="s">
        <v>527</v>
      </c>
      <c r="B347" s="8" t="s">
        <v>528</v>
      </c>
      <c r="C347" s="9" t="s">
        <v>15</v>
      </c>
      <c r="D347" s="10">
        <v>61</v>
      </c>
      <c r="E347" s="11">
        <v>43633</v>
      </c>
      <c r="F347" s="9" t="s">
        <v>23</v>
      </c>
      <c r="G347" s="10" t="s">
        <v>12</v>
      </c>
      <c r="H347" s="12">
        <v>300</v>
      </c>
      <c r="I347" s="13">
        <f t="shared" ca="1" si="5"/>
        <v>4</v>
      </c>
    </row>
    <row r="348" spans="1:9" x14ac:dyDescent="0.25">
      <c r="A348" s="7" t="s">
        <v>529</v>
      </c>
      <c r="B348" s="8" t="s">
        <v>389</v>
      </c>
      <c r="C348" s="9" t="s">
        <v>15</v>
      </c>
      <c r="D348" s="10">
        <v>38</v>
      </c>
      <c r="E348" s="11">
        <v>40689</v>
      </c>
      <c r="F348" s="9" t="s">
        <v>16</v>
      </c>
      <c r="G348" s="10" t="s">
        <v>42</v>
      </c>
      <c r="H348" s="12">
        <v>150</v>
      </c>
      <c r="I348" s="13">
        <f t="shared" ca="1" si="5"/>
        <v>12</v>
      </c>
    </row>
    <row r="349" spans="1:9" x14ac:dyDescent="0.25">
      <c r="A349" s="7" t="s">
        <v>530</v>
      </c>
      <c r="B349" s="8" t="s">
        <v>89</v>
      </c>
      <c r="C349" s="9" t="s">
        <v>15</v>
      </c>
      <c r="D349" s="10">
        <v>48</v>
      </c>
      <c r="E349" s="11">
        <v>40782</v>
      </c>
      <c r="F349" s="9" t="s">
        <v>23</v>
      </c>
      <c r="G349" s="10" t="s">
        <v>20</v>
      </c>
      <c r="H349" s="12">
        <v>250</v>
      </c>
      <c r="I349" s="13">
        <f t="shared" ca="1" si="5"/>
        <v>12</v>
      </c>
    </row>
    <row r="350" spans="1:9" x14ac:dyDescent="0.25">
      <c r="A350" s="7" t="s">
        <v>531</v>
      </c>
      <c r="B350" s="8" t="s">
        <v>532</v>
      </c>
      <c r="C350" s="9" t="s">
        <v>15</v>
      </c>
      <c r="D350" s="10">
        <v>48</v>
      </c>
      <c r="E350" s="11">
        <v>43881</v>
      </c>
      <c r="F350" s="9" t="s">
        <v>23</v>
      </c>
      <c r="G350" s="10" t="s">
        <v>17</v>
      </c>
      <c r="H350" s="12">
        <v>300</v>
      </c>
      <c r="I350" s="13">
        <f t="shared" ca="1" si="5"/>
        <v>3</v>
      </c>
    </row>
    <row r="351" spans="1:9" x14ac:dyDescent="0.25">
      <c r="A351" s="7" t="s">
        <v>533</v>
      </c>
      <c r="B351" s="8" t="s">
        <v>534</v>
      </c>
      <c r="C351" s="9" t="s">
        <v>10</v>
      </c>
      <c r="D351" s="10">
        <v>72</v>
      </c>
      <c r="E351" s="11">
        <v>38900</v>
      </c>
      <c r="F351" s="9" t="s">
        <v>27</v>
      </c>
      <c r="G351" s="10" t="s">
        <v>17</v>
      </c>
      <c r="H351" s="12">
        <v>250</v>
      </c>
      <c r="I351" s="13">
        <f t="shared" ca="1" si="5"/>
        <v>17</v>
      </c>
    </row>
    <row r="352" spans="1:9" x14ac:dyDescent="0.25">
      <c r="A352" s="7" t="s">
        <v>535</v>
      </c>
      <c r="B352" s="8" t="s">
        <v>328</v>
      </c>
      <c r="C352" s="9" t="s">
        <v>10</v>
      </c>
      <c r="D352" s="10">
        <v>71</v>
      </c>
      <c r="E352" s="11">
        <v>40187</v>
      </c>
      <c r="F352" s="9" t="s">
        <v>11</v>
      </c>
      <c r="G352" s="10" t="s">
        <v>12</v>
      </c>
      <c r="H352" s="12">
        <v>250</v>
      </c>
      <c r="I352" s="13">
        <f t="shared" ca="1" si="5"/>
        <v>14</v>
      </c>
    </row>
    <row r="353" spans="1:9" x14ac:dyDescent="0.25">
      <c r="A353" s="7" t="s">
        <v>536</v>
      </c>
      <c r="B353" s="8" t="s">
        <v>153</v>
      </c>
      <c r="C353" s="9" t="s">
        <v>15</v>
      </c>
      <c r="D353" s="10">
        <v>38</v>
      </c>
      <c r="E353" s="11">
        <v>42915</v>
      </c>
      <c r="F353" s="9" t="s">
        <v>16</v>
      </c>
      <c r="G353" s="10" t="s">
        <v>28</v>
      </c>
      <c r="H353" s="12">
        <v>300</v>
      </c>
      <c r="I353" s="13">
        <f t="shared" ca="1" si="5"/>
        <v>6</v>
      </c>
    </row>
    <row r="354" spans="1:9" x14ac:dyDescent="0.25">
      <c r="A354" s="7" t="s">
        <v>537</v>
      </c>
      <c r="B354" s="8" t="s">
        <v>538</v>
      </c>
      <c r="C354" s="9" t="s">
        <v>10</v>
      </c>
      <c r="D354" s="10">
        <v>29</v>
      </c>
      <c r="E354" s="11">
        <v>40753</v>
      </c>
      <c r="F354" s="9" t="s">
        <v>23</v>
      </c>
      <c r="G354" s="10" t="s">
        <v>17</v>
      </c>
      <c r="H354" s="12">
        <v>300</v>
      </c>
      <c r="I354" s="13">
        <f t="shared" ca="1" si="5"/>
        <v>12</v>
      </c>
    </row>
    <row r="355" spans="1:9" x14ac:dyDescent="0.25">
      <c r="A355" s="7" t="s">
        <v>539</v>
      </c>
      <c r="B355" s="8" t="s">
        <v>321</v>
      </c>
      <c r="C355" s="9" t="s">
        <v>10</v>
      </c>
      <c r="D355" s="10">
        <v>62</v>
      </c>
      <c r="E355" s="11">
        <v>41328</v>
      </c>
      <c r="F355" s="9" t="s">
        <v>23</v>
      </c>
      <c r="G355" s="10" t="s">
        <v>42</v>
      </c>
      <c r="H355" s="12">
        <v>300</v>
      </c>
      <c r="I355" s="13">
        <f t="shared" ca="1" si="5"/>
        <v>10</v>
      </c>
    </row>
    <row r="356" spans="1:9" x14ac:dyDescent="0.25">
      <c r="A356" s="7" t="s">
        <v>540</v>
      </c>
      <c r="B356" s="8" t="s">
        <v>14</v>
      </c>
      <c r="C356" s="9" t="s">
        <v>15</v>
      </c>
      <c r="D356" s="10">
        <v>41</v>
      </c>
      <c r="E356" s="11">
        <v>42296</v>
      </c>
      <c r="F356" s="9" t="s">
        <v>23</v>
      </c>
      <c r="G356" s="10" t="s">
        <v>12</v>
      </c>
      <c r="H356" s="12">
        <v>300</v>
      </c>
      <c r="I356" s="13">
        <f t="shared" ca="1" si="5"/>
        <v>8</v>
      </c>
    </row>
    <row r="357" spans="1:9" x14ac:dyDescent="0.25">
      <c r="A357" s="7" t="s">
        <v>541</v>
      </c>
      <c r="B357" s="8" t="s">
        <v>542</v>
      </c>
      <c r="C357" s="9" t="s">
        <v>15</v>
      </c>
      <c r="D357" s="10">
        <v>42</v>
      </c>
      <c r="E357" s="11">
        <v>40854</v>
      </c>
      <c r="F357" s="9" t="s">
        <v>23</v>
      </c>
      <c r="G357" s="14" t="s">
        <v>33</v>
      </c>
      <c r="H357" s="12">
        <v>100</v>
      </c>
      <c r="I357" s="13">
        <f t="shared" ca="1" si="5"/>
        <v>12</v>
      </c>
    </row>
    <row r="358" spans="1:9" x14ac:dyDescent="0.25">
      <c r="A358" s="7" t="s">
        <v>543</v>
      </c>
      <c r="B358" s="8" t="s">
        <v>53</v>
      </c>
      <c r="C358" s="9" t="s">
        <v>15</v>
      </c>
      <c r="D358" s="10">
        <v>61</v>
      </c>
      <c r="E358" s="11">
        <v>44011</v>
      </c>
      <c r="F358" s="9" t="s">
        <v>11</v>
      </c>
      <c r="G358" s="10" t="s">
        <v>42</v>
      </c>
      <c r="H358" s="12">
        <v>250</v>
      </c>
      <c r="I358" s="13">
        <f t="shared" ca="1" si="5"/>
        <v>3</v>
      </c>
    </row>
    <row r="359" spans="1:9" x14ac:dyDescent="0.25">
      <c r="A359" s="7" t="s">
        <v>544</v>
      </c>
      <c r="B359" s="8" t="s">
        <v>545</v>
      </c>
      <c r="C359" s="9" t="s">
        <v>10</v>
      </c>
      <c r="D359" s="10">
        <v>38</v>
      </c>
      <c r="E359" s="11">
        <v>38613</v>
      </c>
      <c r="F359" s="9" t="s">
        <v>23</v>
      </c>
      <c r="G359" s="10" t="s">
        <v>20</v>
      </c>
      <c r="H359" s="12">
        <v>100</v>
      </c>
      <c r="I359" s="13">
        <f t="shared" ca="1" si="5"/>
        <v>18</v>
      </c>
    </row>
    <row r="360" spans="1:9" x14ac:dyDescent="0.25">
      <c r="A360" s="7" t="s">
        <v>546</v>
      </c>
      <c r="B360" s="8" t="s">
        <v>274</v>
      </c>
      <c r="C360" s="9" t="s">
        <v>10</v>
      </c>
      <c r="D360" s="10">
        <v>54</v>
      </c>
      <c r="E360" s="11">
        <v>44147</v>
      </c>
      <c r="F360" s="9" t="s">
        <v>16</v>
      </c>
      <c r="G360" s="10" t="s">
        <v>24</v>
      </c>
      <c r="H360" s="12">
        <v>200</v>
      </c>
      <c r="I360" s="13">
        <f t="shared" ca="1" si="5"/>
        <v>3</v>
      </c>
    </row>
    <row r="361" spans="1:9" x14ac:dyDescent="0.25">
      <c r="A361" s="7" t="s">
        <v>547</v>
      </c>
      <c r="B361" s="8" t="s">
        <v>215</v>
      </c>
      <c r="C361" s="9" t="s">
        <v>15</v>
      </c>
      <c r="D361" s="10">
        <v>46</v>
      </c>
      <c r="E361" s="11">
        <v>43941</v>
      </c>
      <c r="F361" s="9" t="s">
        <v>23</v>
      </c>
      <c r="G361" s="10" t="s">
        <v>12</v>
      </c>
      <c r="H361" s="12">
        <v>100</v>
      </c>
      <c r="I361" s="13">
        <f t="shared" ca="1" si="5"/>
        <v>3</v>
      </c>
    </row>
    <row r="362" spans="1:9" x14ac:dyDescent="0.25">
      <c r="A362" s="7" t="s">
        <v>548</v>
      </c>
      <c r="B362" s="8" t="s">
        <v>549</v>
      </c>
      <c r="C362" s="9" t="s">
        <v>15</v>
      </c>
      <c r="D362" s="10">
        <v>61</v>
      </c>
      <c r="E362" s="11">
        <v>43412</v>
      </c>
      <c r="F362" s="9" t="s">
        <v>27</v>
      </c>
      <c r="G362" s="10" t="s">
        <v>17</v>
      </c>
      <c r="H362" s="12">
        <v>250</v>
      </c>
      <c r="I362" s="13">
        <f t="shared" ca="1" si="5"/>
        <v>5</v>
      </c>
    </row>
    <row r="363" spans="1:9" x14ac:dyDescent="0.25">
      <c r="A363" s="7" t="s">
        <v>550</v>
      </c>
      <c r="B363" s="8" t="s">
        <v>551</v>
      </c>
      <c r="C363" s="9" t="s">
        <v>15</v>
      </c>
      <c r="D363" s="10">
        <v>49</v>
      </c>
      <c r="E363" s="11">
        <v>44508</v>
      </c>
      <c r="F363" s="9" t="s">
        <v>27</v>
      </c>
      <c r="G363" s="10" t="s">
        <v>28</v>
      </c>
      <c r="H363" s="12">
        <v>150</v>
      </c>
      <c r="I363" s="13">
        <f t="shared" ca="1" si="5"/>
        <v>2</v>
      </c>
    </row>
    <row r="364" spans="1:9" x14ac:dyDescent="0.25">
      <c r="A364" s="7" t="s">
        <v>552</v>
      </c>
      <c r="B364" s="8" t="s">
        <v>165</v>
      </c>
      <c r="C364" s="9" t="s">
        <v>10</v>
      </c>
      <c r="D364" s="10">
        <v>53</v>
      </c>
      <c r="E364" s="11">
        <v>43843</v>
      </c>
      <c r="F364" s="9" t="s">
        <v>27</v>
      </c>
      <c r="G364" s="14" t="s">
        <v>33</v>
      </c>
      <c r="H364" s="12">
        <v>250</v>
      </c>
      <c r="I364" s="13">
        <f t="shared" ca="1" si="5"/>
        <v>4</v>
      </c>
    </row>
    <row r="365" spans="1:9" x14ac:dyDescent="0.25">
      <c r="A365" s="7" t="s">
        <v>553</v>
      </c>
      <c r="B365" s="8" t="s">
        <v>100</v>
      </c>
      <c r="C365" s="9" t="s">
        <v>15</v>
      </c>
      <c r="D365" s="10">
        <v>45</v>
      </c>
      <c r="E365" s="11">
        <v>41690</v>
      </c>
      <c r="F365" s="9" t="s">
        <v>27</v>
      </c>
      <c r="G365" s="10" t="s">
        <v>24</v>
      </c>
      <c r="H365" s="12">
        <v>300</v>
      </c>
      <c r="I365" s="13">
        <f t="shared" ca="1" si="5"/>
        <v>9</v>
      </c>
    </row>
    <row r="366" spans="1:9" x14ac:dyDescent="0.25">
      <c r="A366" s="7" t="s">
        <v>554</v>
      </c>
      <c r="B366" s="8" t="s">
        <v>555</v>
      </c>
      <c r="C366" s="9" t="s">
        <v>15</v>
      </c>
      <c r="D366" s="10">
        <v>58</v>
      </c>
      <c r="E366" s="11">
        <v>41679</v>
      </c>
      <c r="F366" s="9" t="s">
        <v>11</v>
      </c>
      <c r="G366" s="10" t="s">
        <v>28</v>
      </c>
      <c r="H366" s="12">
        <v>250</v>
      </c>
      <c r="I366" s="13">
        <f t="shared" ca="1" si="5"/>
        <v>9</v>
      </c>
    </row>
    <row r="367" spans="1:9" x14ac:dyDescent="0.25">
      <c r="A367" s="7" t="s">
        <v>556</v>
      </c>
      <c r="B367" s="8" t="s">
        <v>312</v>
      </c>
      <c r="C367" s="9" t="s">
        <v>15</v>
      </c>
      <c r="D367" s="10">
        <v>32</v>
      </c>
      <c r="E367" s="11">
        <v>40276</v>
      </c>
      <c r="F367" s="9" t="s">
        <v>11</v>
      </c>
      <c r="G367" s="10" t="s">
        <v>28</v>
      </c>
      <c r="H367" s="12">
        <v>150</v>
      </c>
      <c r="I367" s="13">
        <f t="shared" ca="1" si="5"/>
        <v>13</v>
      </c>
    </row>
    <row r="368" spans="1:9" x14ac:dyDescent="0.25">
      <c r="A368" s="7" t="s">
        <v>557</v>
      </c>
      <c r="B368" s="8" t="s">
        <v>153</v>
      </c>
      <c r="C368" s="9" t="s">
        <v>15</v>
      </c>
      <c r="D368" s="10">
        <v>36</v>
      </c>
      <c r="E368" s="11">
        <v>43465</v>
      </c>
      <c r="F368" s="9" t="s">
        <v>11</v>
      </c>
      <c r="G368" s="10" t="s">
        <v>12</v>
      </c>
      <c r="H368" s="12">
        <v>300</v>
      </c>
      <c r="I368" s="13">
        <f t="shared" ca="1" si="5"/>
        <v>5</v>
      </c>
    </row>
    <row r="369" spans="1:9" x14ac:dyDescent="0.25">
      <c r="A369" s="7" t="s">
        <v>558</v>
      </c>
      <c r="B369" s="8" t="s">
        <v>111</v>
      </c>
      <c r="C369" s="9" t="s">
        <v>10</v>
      </c>
      <c r="D369" s="10">
        <v>46</v>
      </c>
      <c r="E369" s="11">
        <v>44879</v>
      </c>
      <c r="F369" s="9" t="s">
        <v>11</v>
      </c>
      <c r="G369" s="10" t="s">
        <v>24</v>
      </c>
      <c r="H369" s="12">
        <v>150</v>
      </c>
      <c r="I369" s="13">
        <f t="shared" ca="1" si="5"/>
        <v>1</v>
      </c>
    </row>
    <row r="370" spans="1:9" x14ac:dyDescent="0.25">
      <c r="A370" s="7" t="s">
        <v>559</v>
      </c>
      <c r="B370" s="8" t="s">
        <v>560</v>
      </c>
      <c r="C370" s="9" t="s">
        <v>15</v>
      </c>
      <c r="D370" s="10">
        <v>34</v>
      </c>
      <c r="E370" s="11">
        <v>40901</v>
      </c>
      <c r="F370" s="9" t="s">
        <v>16</v>
      </c>
      <c r="G370" s="10" t="s">
        <v>17</v>
      </c>
      <c r="H370" s="12">
        <v>300</v>
      </c>
      <c r="I370" s="13">
        <f t="shared" ca="1" si="5"/>
        <v>12</v>
      </c>
    </row>
    <row r="371" spans="1:9" x14ac:dyDescent="0.25">
      <c r="A371" s="7" t="s">
        <v>561</v>
      </c>
      <c r="B371" s="8" t="s">
        <v>84</v>
      </c>
      <c r="C371" s="9" t="s">
        <v>15</v>
      </c>
      <c r="D371" s="10">
        <v>66</v>
      </c>
      <c r="E371" s="11">
        <v>43454</v>
      </c>
      <c r="F371" s="9" t="s">
        <v>27</v>
      </c>
      <c r="G371" s="10" t="s">
        <v>24</v>
      </c>
      <c r="H371" s="12">
        <v>200</v>
      </c>
      <c r="I371" s="13">
        <f t="shared" ca="1" si="5"/>
        <v>5</v>
      </c>
    </row>
    <row r="372" spans="1:9" x14ac:dyDescent="0.25">
      <c r="A372" s="7" t="s">
        <v>562</v>
      </c>
      <c r="B372" s="8" t="s">
        <v>32</v>
      </c>
      <c r="C372" s="9" t="s">
        <v>10</v>
      </c>
      <c r="D372" s="10">
        <v>46</v>
      </c>
      <c r="E372" s="11">
        <v>43764</v>
      </c>
      <c r="F372" s="9" t="s">
        <v>16</v>
      </c>
      <c r="G372" s="10" t="s">
        <v>42</v>
      </c>
      <c r="H372" s="12">
        <v>300</v>
      </c>
      <c r="I372" s="13">
        <f t="shared" ca="1" si="5"/>
        <v>4</v>
      </c>
    </row>
    <row r="373" spans="1:9" x14ac:dyDescent="0.25">
      <c r="A373" s="7" t="s">
        <v>563</v>
      </c>
      <c r="B373" s="8" t="s">
        <v>14</v>
      </c>
      <c r="C373" s="9" t="s">
        <v>15</v>
      </c>
      <c r="D373" s="10">
        <v>67</v>
      </c>
      <c r="E373" s="11">
        <v>39275</v>
      </c>
      <c r="F373" s="9" t="s">
        <v>11</v>
      </c>
      <c r="G373" s="10" t="s">
        <v>42</v>
      </c>
      <c r="H373" s="12">
        <v>100</v>
      </c>
      <c r="I373" s="13">
        <f t="shared" ca="1" si="5"/>
        <v>16</v>
      </c>
    </row>
    <row r="374" spans="1:9" x14ac:dyDescent="0.25">
      <c r="A374" s="7" t="s">
        <v>564</v>
      </c>
      <c r="B374" s="8" t="s">
        <v>565</v>
      </c>
      <c r="C374" s="9" t="s">
        <v>10</v>
      </c>
      <c r="D374" s="10">
        <v>73</v>
      </c>
      <c r="E374" s="11">
        <v>42881</v>
      </c>
      <c r="F374" s="9" t="s">
        <v>27</v>
      </c>
      <c r="G374" s="10" t="s">
        <v>24</v>
      </c>
      <c r="H374" s="12">
        <v>300</v>
      </c>
      <c r="I374" s="13">
        <f t="shared" ca="1" si="5"/>
        <v>6</v>
      </c>
    </row>
    <row r="375" spans="1:9" x14ac:dyDescent="0.25">
      <c r="A375" s="7" t="s">
        <v>566</v>
      </c>
      <c r="B375" s="8" t="s">
        <v>567</v>
      </c>
      <c r="C375" s="9" t="s">
        <v>15</v>
      </c>
      <c r="D375" s="10">
        <v>72</v>
      </c>
      <c r="E375" s="11">
        <v>38248</v>
      </c>
      <c r="F375" s="9" t="s">
        <v>23</v>
      </c>
      <c r="G375" s="10" t="s">
        <v>17</v>
      </c>
      <c r="H375" s="12">
        <v>250</v>
      </c>
      <c r="I375" s="13">
        <f t="shared" ca="1" si="5"/>
        <v>19</v>
      </c>
    </row>
    <row r="376" spans="1:9" x14ac:dyDescent="0.25">
      <c r="A376" s="7" t="s">
        <v>568</v>
      </c>
      <c r="B376" s="8" t="s">
        <v>213</v>
      </c>
      <c r="C376" s="9" t="s">
        <v>10</v>
      </c>
      <c r="D376" s="10">
        <v>59</v>
      </c>
      <c r="E376" s="11">
        <v>44315</v>
      </c>
      <c r="F376" s="9" t="s">
        <v>16</v>
      </c>
      <c r="G376" s="10" t="s">
        <v>42</v>
      </c>
      <c r="H376" s="12">
        <v>150</v>
      </c>
      <c r="I376" s="13">
        <f t="shared" ca="1" si="5"/>
        <v>2</v>
      </c>
    </row>
    <row r="377" spans="1:9" x14ac:dyDescent="0.25">
      <c r="A377" s="7" t="s">
        <v>569</v>
      </c>
      <c r="B377" s="8" t="s">
        <v>175</v>
      </c>
      <c r="C377" s="9" t="s">
        <v>10</v>
      </c>
      <c r="D377" s="10">
        <v>50</v>
      </c>
      <c r="E377" s="11">
        <v>43171</v>
      </c>
      <c r="F377" s="9" t="s">
        <v>23</v>
      </c>
      <c r="G377" s="10" t="s">
        <v>17</v>
      </c>
      <c r="H377" s="12">
        <v>300</v>
      </c>
      <c r="I377" s="13">
        <f t="shared" ca="1" si="5"/>
        <v>5</v>
      </c>
    </row>
    <row r="378" spans="1:9" x14ac:dyDescent="0.25">
      <c r="A378" s="7" t="s">
        <v>570</v>
      </c>
      <c r="B378" s="8" t="s">
        <v>571</v>
      </c>
      <c r="C378" s="9" t="s">
        <v>10</v>
      </c>
      <c r="D378" s="10">
        <v>35</v>
      </c>
      <c r="E378" s="11">
        <v>41568</v>
      </c>
      <c r="F378" s="9" t="s">
        <v>27</v>
      </c>
      <c r="G378" s="10" t="s">
        <v>20</v>
      </c>
      <c r="H378" s="12">
        <v>250</v>
      </c>
      <c r="I378" s="13">
        <f t="shared" ca="1" si="5"/>
        <v>10</v>
      </c>
    </row>
    <row r="379" spans="1:9" x14ac:dyDescent="0.25">
      <c r="A379" s="7" t="s">
        <v>572</v>
      </c>
      <c r="B379" s="8" t="s">
        <v>106</v>
      </c>
      <c r="C379" s="9" t="s">
        <v>15</v>
      </c>
      <c r="D379" s="10">
        <v>73</v>
      </c>
      <c r="E379" s="11">
        <v>37634</v>
      </c>
      <c r="F379" s="9" t="s">
        <v>16</v>
      </c>
      <c r="G379" s="10" t="s">
        <v>42</v>
      </c>
      <c r="H379" s="12">
        <v>150</v>
      </c>
      <c r="I379" s="13">
        <f t="shared" ca="1" si="5"/>
        <v>21</v>
      </c>
    </row>
    <row r="380" spans="1:9" x14ac:dyDescent="0.25">
      <c r="A380" s="7" t="s">
        <v>573</v>
      </c>
      <c r="B380" s="8" t="s">
        <v>252</v>
      </c>
      <c r="C380" s="9" t="s">
        <v>10</v>
      </c>
      <c r="D380" s="10">
        <v>66</v>
      </c>
      <c r="E380" s="11">
        <v>38575</v>
      </c>
      <c r="F380" s="9" t="s">
        <v>27</v>
      </c>
      <c r="G380" s="10" t="s">
        <v>17</v>
      </c>
      <c r="H380" s="12">
        <v>250</v>
      </c>
      <c r="I380" s="13">
        <f t="shared" ca="1" si="5"/>
        <v>18</v>
      </c>
    </row>
    <row r="381" spans="1:9" x14ac:dyDescent="0.25">
      <c r="A381" s="7" t="s">
        <v>574</v>
      </c>
      <c r="B381" s="8" t="s">
        <v>109</v>
      </c>
      <c r="C381" s="9" t="s">
        <v>10</v>
      </c>
      <c r="D381" s="10">
        <v>71</v>
      </c>
      <c r="E381" s="11">
        <v>40151</v>
      </c>
      <c r="F381" s="9" t="s">
        <v>23</v>
      </c>
      <c r="G381" s="10" t="s">
        <v>12</v>
      </c>
      <c r="H381" s="12">
        <v>200</v>
      </c>
      <c r="I381" s="13">
        <f t="shared" ca="1" si="5"/>
        <v>14</v>
      </c>
    </row>
    <row r="382" spans="1:9" x14ac:dyDescent="0.25">
      <c r="A382" s="7" t="s">
        <v>575</v>
      </c>
      <c r="B382" s="8" t="s">
        <v>72</v>
      </c>
      <c r="C382" s="9" t="s">
        <v>15</v>
      </c>
      <c r="D382" s="10">
        <v>74</v>
      </c>
      <c r="E382" s="11">
        <v>39914</v>
      </c>
      <c r="F382" s="9" t="s">
        <v>16</v>
      </c>
      <c r="G382" s="10" t="s">
        <v>24</v>
      </c>
      <c r="H382" s="12">
        <v>100</v>
      </c>
      <c r="I382" s="13">
        <f t="shared" ca="1" si="5"/>
        <v>14</v>
      </c>
    </row>
    <row r="383" spans="1:9" x14ac:dyDescent="0.25">
      <c r="A383" s="7" t="s">
        <v>576</v>
      </c>
      <c r="B383" s="8" t="s">
        <v>485</v>
      </c>
      <c r="C383" s="9" t="s">
        <v>10</v>
      </c>
      <c r="D383" s="10">
        <v>54</v>
      </c>
      <c r="E383" s="11">
        <v>39797</v>
      </c>
      <c r="F383" s="9" t="s">
        <v>16</v>
      </c>
      <c r="G383" s="10" t="s">
        <v>28</v>
      </c>
      <c r="H383" s="12">
        <v>250</v>
      </c>
      <c r="I383" s="13">
        <f t="shared" ca="1" si="5"/>
        <v>15</v>
      </c>
    </row>
    <row r="384" spans="1:9" x14ac:dyDescent="0.25">
      <c r="A384" s="7" t="s">
        <v>577</v>
      </c>
      <c r="B384" s="8" t="s">
        <v>72</v>
      </c>
      <c r="C384" s="9" t="s">
        <v>15</v>
      </c>
      <c r="D384" s="10">
        <v>45</v>
      </c>
      <c r="E384" s="11">
        <v>41342</v>
      </c>
      <c r="F384" s="9" t="s">
        <v>23</v>
      </c>
      <c r="G384" s="14" t="s">
        <v>33</v>
      </c>
      <c r="H384" s="12">
        <v>150</v>
      </c>
      <c r="I384" s="13">
        <f t="shared" ca="1" si="5"/>
        <v>10</v>
      </c>
    </row>
    <row r="385" spans="1:9" x14ac:dyDescent="0.25">
      <c r="A385" s="7" t="s">
        <v>578</v>
      </c>
      <c r="B385" s="8" t="s">
        <v>579</v>
      </c>
      <c r="C385" s="9" t="s">
        <v>10</v>
      </c>
      <c r="D385" s="10">
        <v>39</v>
      </c>
      <c r="E385" s="11">
        <v>40348</v>
      </c>
      <c r="F385" s="9" t="s">
        <v>27</v>
      </c>
      <c r="G385" s="10" t="s">
        <v>17</v>
      </c>
      <c r="H385" s="12">
        <v>150</v>
      </c>
      <c r="I385" s="13">
        <f t="shared" ca="1" si="5"/>
        <v>13</v>
      </c>
    </row>
    <row r="386" spans="1:9" x14ac:dyDescent="0.25">
      <c r="A386" s="7" t="s">
        <v>580</v>
      </c>
      <c r="B386" s="8" t="s">
        <v>148</v>
      </c>
      <c r="C386" s="9" t="s">
        <v>10</v>
      </c>
      <c r="D386" s="10">
        <v>63</v>
      </c>
      <c r="E386" s="11">
        <v>40385</v>
      </c>
      <c r="F386" s="9" t="s">
        <v>16</v>
      </c>
      <c r="G386" s="10" t="s">
        <v>42</v>
      </c>
      <c r="H386" s="12">
        <v>200</v>
      </c>
      <c r="I386" s="13">
        <f t="shared" ca="1" si="5"/>
        <v>13</v>
      </c>
    </row>
    <row r="387" spans="1:9" x14ac:dyDescent="0.25">
      <c r="A387" s="7" t="s">
        <v>581</v>
      </c>
      <c r="B387" s="8" t="s">
        <v>65</v>
      </c>
      <c r="C387" s="9" t="s">
        <v>10</v>
      </c>
      <c r="D387" s="10">
        <v>27</v>
      </c>
      <c r="E387" s="11">
        <v>43965</v>
      </c>
      <c r="F387" s="9" t="s">
        <v>27</v>
      </c>
      <c r="G387" s="10" t="s">
        <v>17</v>
      </c>
      <c r="H387" s="12">
        <v>300</v>
      </c>
      <c r="I387" s="13">
        <f t="shared" ref="I387:I450" ca="1" si="6">DATEDIF(E387,TODAY(),"y")</f>
        <v>3</v>
      </c>
    </row>
    <row r="388" spans="1:9" x14ac:dyDescent="0.25">
      <c r="A388" s="7" t="s">
        <v>582</v>
      </c>
      <c r="B388" s="8" t="s">
        <v>583</v>
      </c>
      <c r="C388" s="9" t="s">
        <v>10</v>
      </c>
      <c r="D388" s="10">
        <v>48</v>
      </c>
      <c r="E388" s="11">
        <v>44135</v>
      </c>
      <c r="F388" s="9" t="s">
        <v>16</v>
      </c>
      <c r="G388" s="10" t="s">
        <v>20</v>
      </c>
      <c r="H388" s="12">
        <v>200</v>
      </c>
      <c r="I388" s="13">
        <f t="shared" ca="1" si="6"/>
        <v>3</v>
      </c>
    </row>
    <row r="389" spans="1:9" x14ac:dyDescent="0.25">
      <c r="A389" s="7" t="s">
        <v>584</v>
      </c>
      <c r="B389" s="8" t="s">
        <v>165</v>
      </c>
      <c r="C389" s="9" t="s">
        <v>10</v>
      </c>
      <c r="D389" s="10">
        <v>37</v>
      </c>
      <c r="E389" s="11">
        <v>39016</v>
      </c>
      <c r="F389" s="9" t="s">
        <v>23</v>
      </c>
      <c r="G389" s="10" t="s">
        <v>17</v>
      </c>
      <c r="H389" s="12">
        <v>150</v>
      </c>
      <c r="I389" s="13">
        <f t="shared" ca="1" si="6"/>
        <v>17</v>
      </c>
    </row>
    <row r="390" spans="1:9" x14ac:dyDescent="0.25">
      <c r="A390" s="7" t="s">
        <v>585</v>
      </c>
      <c r="B390" s="8" t="s">
        <v>148</v>
      </c>
      <c r="C390" s="9" t="s">
        <v>10</v>
      </c>
      <c r="D390" s="10">
        <v>47</v>
      </c>
      <c r="E390" s="11">
        <v>41781</v>
      </c>
      <c r="F390" s="9" t="s">
        <v>16</v>
      </c>
      <c r="G390" s="10" t="s">
        <v>28</v>
      </c>
      <c r="H390" s="12">
        <v>300</v>
      </c>
      <c r="I390" s="13">
        <f t="shared" ca="1" si="6"/>
        <v>9</v>
      </c>
    </row>
    <row r="391" spans="1:9" x14ac:dyDescent="0.25">
      <c r="A391" s="7" t="s">
        <v>586</v>
      </c>
      <c r="B391" s="8" t="s">
        <v>125</v>
      </c>
      <c r="C391" s="9" t="s">
        <v>10</v>
      </c>
      <c r="D391" s="10">
        <v>71</v>
      </c>
      <c r="E391" s="11">
        <v>37595</v>
      </c>
      <c r="F391" s="9" t="s">
        <v>27</v>
      </c>
      <c r="G391" s="10" t="s">
        <v>24</v>
      </c>
      <c r="H391" s="12">
        <v>250</v>
      </c>
      <c r="I391" s="13">
        <f t="shared" ca="1" si="6"/>
        <v>21</v>
      </c>
    </row>
    <row r="392" spans="1:9" x14ac:dyDescent="0.25">
      <c r="A392" s="7" t="s">
        <v>587</v>
      </c>
      <c r="B392" s="8" t="s">
        <v>483</v>
      </c>
      <c r="C392" s="9" t="s">
        <v>15</v>
      </c>
      <c r="D392" s="10">
        <v>69</v>
      </c>
      <c r="E392" s="11">
        <v>42803</v>
      </c>
      <c r="F392" s="9" t="s">
        <v>23</v>
      </c>
      <c r="G392" s="10" t="s">
        <v>42</v>
      </c>
      <c r="H392" s="12">
        <v>150</v>
      </c>
      <c r="I392" s="13">
        <f t="shared" ca="1" si="6"/>
        <v>6</v>
      </c>
    </row>
    <row r="393" spans="1:9" x14ac:dyDescent="0.25">
      <c r="A393" s="7" t="s">
        <v>588</v>
      </c>
      <c r="B393" s="8" t="s">
        <v>14</v>
      </c>
      <c r="C393" s="9" t="s">
        <v>15</v>
      </c>
      <c r="D393" s="10">
        <v>72</v>
      </c>
      <c r="E393" s="11">
        <v>39464</v>
      </c>
      <c r="F393" s="9" t="s">
        <v>23</v>
      </c>
      <c r="G393" s="14" t="s">
        <v>33</v>
      </c>
      <c r="H393" s="12">
        <v>150</v>
      </c>
      <c r="I393" s="13">
        <f t="shared" ca="1" si="6"/>
        <v>16</v>
      </c>
    </row>
    <row r="394" spans="1:9" x14ac:dyDescent="0.25">
      <c r="A394" s="7" t="s">
        <v>589</v>
      </c>
      <c r="B394" s="8" t="s">
        <v>590</v>
      </c>
      <c r="C394" s="9" t="s">
        <v>15</v>
      </c>
      <c r="D394" s="10">
        <v>50</v>
      </c>
      <c r="E394" s="11">
        <v>44030</v>
      </c>
      <c r="F394" s="9" t="s">
        <v>23</v>
      </c>
      <c r="G394" s="10" t="s">
        <v>12</v>
      </c>
      <c r="H394" s="12">
        <v>300</v>
      </c>
      <c r="I394" s="13">
        <f t="shared" ca="1" si="6"/>
        <v>3</v>
      </c>
    </row>
    <row r="395" spans="1:9" x14ac:dyDescent="0.25">
      <c r="A395" s="7" t="s">
        <v>591</v>
      </c>
      <c r="B395" s="8" t="s">
        <v>199</v>
      </c>
      <c r="C395" s="9" t="s">
        <v>15</v>
      </c>
      <c r="D395" s="10">
        <v>53</v>
      </c>
      <c r="E395" s="11">
        <v>42968</v>
      </c>
      <c r="F395" s="9" t="s">
        <v>27</v>
      </c>
      <c r="G395" s="14" t="s">
        <v>33</v>
      </c>
      <c r="H395" s="12">
        <v>300</v>
      </c>
      <c r="I395" s="13">
        <f t="shared" ca="1" si="6"/>
        <v>6</v>
      </c>
    </row>
    <row r="396" spans="1:9" x14ac:dyDescent="0.25">
      <c r="A396" s="7" t="s">
        <v>592</v>
      </c>
      <c r="B396" s="8" t="s">
        <v>35</v>
      </c>
      <c r="C396" s="9" t="s">
        <v>10</v>
      </c>
      <c r="D396" s="10">
        <v>56</v>
      </c>
      <c r="E396" s="11">
        <v>40595</v>
      </c>
      <c r="F396" s="9" t="s">
        <v>16</v>
      </c>
      <c r="G396" s="10" t="s">
        <v>20</v>
      </c>
      <c r="H396" s="12">
        <v>250</v>
      </c>
      <c r="I396" s="13">
        <f t="shared" ca="1" si="6"/>
        <v>12</v>
      </c>
    </row>
    <row r="397" spans="1:9" x14ac:dyDescent="0.25">
      <c r="A397" s="7" t="s">
        <v>593</v>
      </c>
      <c r="B397" s="8" t="s">
        <v>32</v>
      </c>
      <c r="C397" s="9" t="s">
        <v>10</v>
      </c>
      <c r="D397" s="10">
        <v>49</v>
      </c>
      <c r="E397" s="11">
        <v>43990</v>
      </c>
      <c r="F397" s="9" t="s">
        <v>41</v>
      </c>
      <c r="G397" s="10" t="s">
        <v>24</v>
      </c>
      <c r="H397" s="12">
        <v>300</v>
      </c>
      <c r="I397" s="13">
        <f t="shared" ca="1" si="6"/>
        <v>3</v>
      </c>
    </row>
    <row r="398" spans="1:9" x14ac:dyDescent="0.25">
      <c r="A398" s="7" t="s">
        <v>594</v>
      </c>
      <c r="B398" s="8" t="s">
        <v>260</v>
      </c>
      <c r="C398" s="9" t="s">
        <v>15</v>
      </c>
      <c r="D398" s="10">
        <v>29</v>
      </c>
      <c r="E398" s="11">
        <v>44366</v>
      </c>
      <c r="F398" s="9" t="s">
        <v>23</v>
      </c>
      <c r="G398" s="10" t="s">
        <v>20</v>
      </c>
      <c r="H398" s="12">
        <v>300</v>
      </c>
      <c r="I398" s="13">
        <f t="shared" ca="1" si="6"/>
        <v>2</v>
      </c>
    </row>
    <row r="399" spans="1:9" x14ac:dyDescent="0.25">
      <c r="A399" s="7" t="s">
        <v>595</v>
      </c>
      <c r="B399" s="8" t="s">
        <v>596</v>
      </c>
      <c r="C399" s="9" t="s">
        <v>15</v>
      </c>
      <c r="D399" s="10">
        <v>31</v>
      </c>
      <c r="E399" s="11">
        <v>38431</v>
      </c>
      <c r="F399" s="9" t="s">
        <v>23</v>
      </c>
      <c r="G399" s="10" t="s">
        <v>17</v>
      </c>
      <c r="H399" s="12">
        <v>100</v>
      </c>
      <c r="I399" s="13">
        <f t="shared" ca="1" si="6"/>
        <v>18</v>
      </c>
    </row>
    <row r="400" spans="1:9" x14ac:dyDescent="0.25">
      <c r="A400" s="7" t="s">
        <v>597</v>
      </c>
      <c r="B400" s="8" t="s">
        <v>175</v>
      </c>
      <c r="C400" s="9" t="s">
        <v>10</v>
      </c>
      <c r="D400" s="10">
        <v>34</v>
      </c>
      <c r="E400" s="11">
        <v>39163</v>
      </c>
      <c r="F400" s="9" t="s">
        <v>27</v>
      </c>
      <c r="G400" s="10" t="s">
        <v>28</v>
      </c>
      <c r="H400" s="12">
        <v>250</v>
      </c>
      <c r="I400" s="13">
        <f t="shared" ca="1" si="6"/>
        <v>16</v>
      </c>
    </row>
    <row r="401" spans="1:9" x14ac:dyDescent="0.25">
      <c r="A401" s="7" t="s">
        <v>598</v>
      </c>
      <c r="B401" s="8" t="s">
        <v>599</v>
      </c>
      <c r="C401" s="9" t="s">
        <v>10</v>
      </c>
      <c r="D401" s="10">
        <v>72</v>
      </c>
      <c r="E401" s="11">
        <v>39888</v>
      </c>
      <c r="F401" s="9" t="s">
        <v>27</v>
      </c>
      <c r="G401" s="10" t="s">
        <v>42</v>
      </c>
      <c r="H401" s="12">
        <v>100</v>
      </c>
      <c r="I401" s="13">
        <f t="shared" ca="1" si="6"/>
        <v>14</v>
      </c>
    </row>
    <row r="402" spans="1:9" x14ac:dyDescent="0.25">
      <c r="A402" s="7" t="s">
        <v>600</v>
      </c>
      <c r="B402" s="8" t="s">
        <v>113</v>
      </c>
      <c r="C402" s="9" t="s">
        <v>10</v>
      </c>
      <c r="D402" s="10">
        <v>36</v>
      </c>
      <c r="E402" s="11">
        <v>40959</v>
      </c>
      <c r="F402" s="9" t="s">
        <v>11</v>
      </c>
      <c r="G402" s="14" t="s">
        <v>33</v>
      </c>
      <c r="H402" s="12">
        <v>150</v>
      </c>
      <c r="I402" s="13">
        <f t="shared" ca="1" si="6"/>
        <v>11</v>
      </c>
    </row>
    <row r="403" spans="1:9" x14ac:dyDescent="0.25">
      <c r="A403" s="7" t="s">
        <v>601</v>
      </c>
      <c r="B403" s="8" t="s">
        <v>602</v>
      </c>
      <c r="C403" s="9" t="s">
        <v>15</v>
      </c>
      <c r="D403" s="10">
        <v>72</v>
      </c>
      <c r="E403" s="11">
        <v>44522</v>
      </c>
      <c r="F403" s="9" t="s">
        <v>23</v>
      </c>
      <c r="G403" s="10" t="s">
        <v>24</v>
      </c>
      <c r="H403" s="12">
        <v>300</v>
      </c>
      <c r="I403" s="13">
        <f t="shared" ca="1" si="6"/>
        <v>2</v>
      </c>
    </row>
    <row r="404" spans="1:9" x14ac:dyDescent="0.25">
      <c r="A404" s="7" t="s">
        <v>603</v>
      </c>
      <c r="B404" s="8" t="s">
        <v>528</v>
      </c>
      <c r="C404" s="9" t="s">
        <v>15</v>
      </c>
      <c r="D404" s="10">
        <v>74</v>
      </c>
      <c r="E404" s="11">
        <v>37835</v>
      </c>
      <c r="F404" s="9" t="s">
        <v>23</v>
      </c>
      <c r="G404" s="14" t="s">
        <v>33</v>
      </c>
      <c r="H404" s="12">
        <v>300</v>
      </c>
      <c r="I404" s="13">
        <f t="shared" ca="1" si="6"/>
        <v>20</v>
      </c>
    </row>
    <row r="405" spans="1:9" x14ac:dyDescent="0.25">
      <c r="A405" s="7" t="s">
        <v>604</v>
      </c>
      <c r="B405" s="8" t="s">
        <v>175</v>
      </c>
      <c r="C405" s="9" t="s">
        <v>10</v>
      </c>
      <c r="D405" s="10">
        <v>43</v>
      </c>
      <c r="E405" s="11">
        <v>40186</v>
      </c>
      <c r="F405" s="9" t="s">
        <v>16</v>
      </c>
      <c r="G405" s="10" t="s">
        <v>17</v>
      </c>
      <c r="H405" s="12">
        <v>200</v>
      </c>
      <c r="I405" s="13">
        <f t="shared" ca="1" si="6"/>
        <v>14</v>
      </c>
    </row>
    <row r="406" spans="1:9" x14ac:dyDescent="0.25">
      <c r="A406" s="7" t="s">
        <v>605</v>
      </c>
      <c r="B406" s="8" t="s">
        <v>606</v>
      </c>
      <c r="C406" s="9" t="s">
        <v>15</v>
      </c>
      <c r="D406" s="10">
        <v>25</v>
      </c>
      <c r="E406" s="11">
        <v>38918</v>
      </c>
      <c r="F406" s="9" t="s">
        <v>23</v>
      </c>
      <c r="G406" s="10" t="s">
        <v>12</v>
      </c>
      <c r="H406" s="12">
        <v>150</v>
      </c>
      <c r="I406" s="13">
        <f t="shared" ca="1" si="6"/>
        <v>17</v>
      </c>
    </row>
    <row r="407" spans="1:9" x14ac:dyDescent="0.25">
      <c r="A407" s="7" t="s">
        <v>607</v>
      </c>
      <c r="B407" s="8" t="s">
        <v>302</v>
      </c>
      <c r="C407" s="9" t="s">
        <v>10</v>
      </c>
      <c r="D407" s="10">
        <v>26</v>
      </c>
      <c r="E407" s="11">
        <v>44144</v>
      </c>
      <c r="F407" s="9" t="s">
        <v>16</v>
      </c>
      <c r="G407" s="10" t="s">
        <v>17</v>
      </c>
      <c r="H407" s="12">
        <v>250</v>
      </c>
      <c r="I407" s="13">
        <f t="shared" ca="1" si="6"/>
        <v>3</v>
      </c>
    </row>
    <row r="408" spans="1:9" x14ac:dyDescent="0.25">
      <c r="A408" s="7" t="s">
        <v>608</v>
      </c>
      <c r="B408" s="8" t="s">
        <v>444</v>
      </c>
      <c r="C408" s="9" t="s">
        <v>15</v>
      </c>
      <c r="D408" s="10">
        <v>44</v>
      </c>
      <c r="E408" s="11">
        <v>40567</v>
      </c>
      <c r="F408" s="9" t="s">
        <v>41</v>
      </c>
      <c r="G408" s="10" t="s">
        <v>12</v>
      </c>
      <c r="H408" s="12">
        <v>300</v>
      </c>
      <c r="I408" s="13">
        <f t="shared" ca="1" si="6"/>
        <v>13</v>
      </c>
    </row>
    <row r="409" spans="1:9" x14ac:dyDescent="0.25">
      <c r="A409" s="7" t="s">
        <v>609</v>
      </c>
      <c r="B409" s="8" t="s">
        <v>125</v>
      </c>
      <c r="C409" s="9" t="s">
        <v>10</v>
      </c>
      <c r="D409" s="10">
        <v>37</v>
      </c>
      <c r="E409" s="11">
        <v>44317</v>
      </c>
      <c r="F409" s="9" t="s">
        <v>11</v>
      </c>
      <c r="G409" s="10" t="s">
        <v>17</v>
      </c>
      <c r="H409" s="12">
        <v>200</v>
      </c>
      <c r="I409" s="13">
        <f t="shared" ca="1" si="6"/>
        <v>2</v>
      </c>
    </row>
    <row r="410" spans="1:9" x14ac:dyDescent="0.25">
      <c r="A410" s="7" t="s">
        <v>610</v>
      </c>
      <c r="B410" s="8" t="s">
        <v>197</v>
      </c>
      <c r="C410" s="9" t="s">
        <v>15</v>
      </c>
      <c r="D410" s="10">
        <v>26</v>
      </c>
      <c r="E410" s="11">
        <v>43098</v>
      </c>
      <c r="F410" s="9" t="s">
        <v>16</v>
      </c>
      <c r="G410" s="10" t="s">
        <v>12</v>
      </c>
      <c r="H410" s="12">
        <v>100</v>
      </c>
      <c r="I410" s="13">
        <f t="shared" ca="1" si="6"/>
        <v>6</v>
      </c>
    </row>
    <row r="411" spans="1:9" x14ac:dyDescent="0.25">
      <c r="A411" s="7" t="s">
        <v>611</v>
      </c>
      <c r="B411" s="8" t="s">
        <v>612</v>
      </c>
      <c r="C411" s="9" t="s">
        <v>15</v>
      </c>
      <c r="D411" s="10">
        <v>53</v>
      </c>
      <c r="E411" s="11">
        <v>40313</v>
      </c>
      <c r="F411" s="9" t="s">
        <v>23</v>
      </c>
      <c r="G411" s="10" t="s">
        <v>20</v>
      </c>
      <c r="H411" s="12">
        <v>250</v>
      </c>
      <c r="I411" s="13">
        <f t="shared" ca="1" si="6"/>
        <v>13</v>
      </c>
    </row>
    <row r="412" spans="1:9" x14ac:dyDescent="0.25">
      <c r="A412" s="7" t="s">
        <v>613</v>
      </c>
      <c r="B412" s="8" t="s">
        <v>158</v>
      </c>
      <c r="C412" s="9" t="s">
        <v>10</v>
      </c>
      <c r="D412" s="10">
        <v>70</v>
      </c>
      <c r="E412" s="11">
        <v>37683</v>
      </c>
      <c r="F412" s="9" t="s">
        <v>27</v>
      </c>
      <c r="G412" s="10" t="s">
        <v>17</v>
      </c>
      <c r="H412" s="12">
        <v>300</v>
      </c>
      <c r="I412" s="13">
        <f t="shared" ca="1" si="6"/>
        <v>20</v>
      </c>
    </row>
    <row r="413" spans="1:9" x14ac:dyDescent="0.25">
      <c r="A413" s="7" t="s">
        <v>614</v>
      </c>
      <c r="B413" s="8" t="s">
        <v>615</v>
      </c>
      <c r="C413" s="9" t="s">
        <v>10</v>
      </c>
      <c r="D413" s="10">
        <v>49</v>
      </c>
      <c r="E413" s="11">
        <v>39639</v>
      </c>
      <c r="F413" s="9" t="s">
        <v>23</v>
      </c>
      <c r="G413" s="14" t="s">
        <v>33</v>
      </c>
      <c r="H413" s="12">
        <v>300</v>
      </c>
      <c r="I413" s="13">
        <f t="shared" ca="1" si="6"/>
        <v>15</v>
      </c>
    </row>
    <row r="414" spans="1:9" x14ac:dyDescent="0.25">
      <c r="A414" s="7" t="s">
        <v>616</v>
      </c>
      <c r="B414" s="8" t="s">
        <v>441</v>
      </c>
      <c r="C414" s="9" t="s">
        <v>15</v>
      </c>
      <c r="D414" s="10">
        <v>66</v>
      </c>
      <c r="E414" s="11">
        <v>43833</v>
      </c>
      <c r="F414" s="9" t="s">
        <v>27</v>
      </c>
      <c r="G414" s="10" t="s">
        <v>20</v>
      </c>
      <c r="H414" s="12">
        <v>200</v>
      </c>
      <c r="I414" s="13">
        <f t="shared" ca="1" si="6"/>
        <v>4</v>
      </c>
    </row>
    <row r="415" spans="1:9" x14ac:dyDescent="0.25">
      <c r="A415" s="7" t="s">
        <v>617</v>
      </c>
      <c r="B415" s="8" t="s">
        <v>117</v>
      </c>
      <c r="C415" s="9" t="s">
        <v>15</v>
      </c>
      <c r="D415" s="10">
        <v>61</v>
      </c>
      <c r="E415" s="11">
        <v>38928</v>
      </c>
      <c r="F415" s="9" t="s">
        <v>23</v>
      </c>
      <c r="G415" s="10" t="s">
        <v>42</v>
      </c>
      <c r="H415" s="12">
        <v>150</v>
      </c>
      <c r="I415" s="13">
        <f t="shared" ca="1" si="6"/>
        <v>17</v>
      </c>
    </row>
    <row r="416" spans="1:9" x14ac:dyDescent="0.25">
      <c r="A416" s="7" t="s">
        <v>618</v>
      </c>
      <c r="B416" s="8" t="s">
        <v>32</v>
      </c>
      <c r="C416" s="9" t="s">
        <v>10</v>
      </c>
      <c r="D416" s="10">
        <v>43</v>
      </c>
      <c r="E416" s="11">
        <v>39250</v>
      </c>
      <c r="F416" s="9" t="s">
        <v>27</v>
      </c>
      <c r="G416" s="10" t="s">
        <v>42</v>
      </c>
      <c r="H416" s="12">
        <v>250</v>
      </c>
      <c r="I416" s="13">
        <f t="shared" ca="1" si="6"/>
        <v>16</v>
      </c>
    </row>
    <row r="417" spans="1:9" x14ac:dyDescent="0.25">
      <c r="A417" s="7" t="s">
        <v>619</v>
      </c>
      <c r="B417" s="8" t="s">
        <v>111</v>
      </c>
      <c r="C417" s="9" t="s">
        <v>10</v>
      </c>
      <c r="D417" s="10">
        <v>69</v>
      </c>
      <c r="E417" s="11">
        <v>38085</v>
      </c>
      <c r="F417" s="9" t="s">
        <v>23</v>
      </c>
      <c r="G417" s="14" t="s">
        <v>33</v>
      </c>
      <c r="H417" s="12">
        <v>250</v>
      </c>
      <c r="I417" s="13">
        <f t="shared" ca="1" si="6"/>
        <v>19</v>
      </c>
    </row>
    <row r="418" spans="1:9" x14ac:dyDescent="0.25">
      <c r="A418" s="7" t="s">
        <v>620</v>
      </c>
      <c r="B418" s="8" t="s">
        <v>430</v>
      </c>
      <c r="C418" s="9" t="s">
        <v>15</v>
      </c>
      <c r="D418" s="10">
        <v>40</v>
      </c>
      <c r="E418" s="11">
        <v>43517</v>
      </c>
      <c r="F418" s="9" t="s">
        <v>16</v>
      </c>
      <c r="G418" s="10" t="s">
        <v>24</v>
      </c>
      <c r="H418" s="12">
        <v>150</v>
      </c>
      <c r="I418" s="13">
        <f t="shared" ca="1" si="6"/>
        <v>4</v>
      </c>
    </row>
    <row r="419" spans="1:9" x14ac:dyDescent="0.25">
      <c r="A419" s="7" t="s">
        <v>621</v>
      </c>
      <c r="B419" s="8" t="s">
        <v>622</v>
      </c>
      <c r="C419" s="9" t="s">
        <v>10</v>
      </c>
      <c r="D419" s="10">
        <v>33</v>
      </c>
      <c r="E419" s="11">
        <v>42281</v>
      </c>
      <c r="F419" s="9" t="s">
        <v>16</v>
      </c>
      <c r="G419" s="10" t="s">
        <v>42</v>
      </c>
      <c r="H419" s="12">
        <v>100</v>
      </c>
      <c r="I419" s="13">
        <f t="shared" ca="1" si="6"/>
        <v>8</v>
      </c>
    </row>
    <row r="420" spans="1:9" x14ac:dyDescent="0.25">
      <c r="A420" s="7" t="s">
        <v>623</v>
      </c>
      <c r="B420" s="8" t="s">
        <v>560</v>
      </c>
      <c r="C420" s="9" t="s">
        <v>15</v>
      </c>
      <c r="D420" s="10">
        <v>58</v>
      </c>
      <c r="E420" s="11">
        <v>44560</v>
      </c>
      <c r="F420" s="9" t="s">
        <v>41</v>
      </c>
      <c r="G420" s="10" t="s">
        <v>12</v>
      </c>
      <c r="H420" s="12">
        <v>150</v>
      </c>
      <c r="I420" s="13">
        <f t="shared" ca="1" si="6"/>
        <v>2</v>
      </c>
    </row>
    <row r="421" spans="1:9" x14ac:dyDescent="0.25">
      <c r="A421" s="7" t="s">
        <v>624</v>
      </c>
      <c r="B421" s="8" t="s">
        <v>370</v>
      </c>
      <c r="C421" s="9" t="s">
        <v>10</v>
      </c>
      <c r="D421" s="10">
        <v>36</v>
      </c>
      <c r="E421" s="11">
        <v>41326</v>
      </c>
      <c r="F421" s="9" t="s">
        <v>16</v>
      </c>
      <c r="G421" s="10" t="s">
        <v>42</v>
      </c>
      <c r="H421" s="12">
        <v>250</v>
      </c>
      <c r="I421" s="13">
        <f t="shared" ca="1" si="6"/>
        <v>10</v>
      </c>
    </row>
    <row r="422" spans="1:9" x14ac:dyDescent="0.25">
      <c r="A422" s="7" t="s">
        <v>625</v>
      </c>
      <c r="B422" s="8" t="s">
        <v>125</v>
      </c>
      <c r="C422" s="9" t="s">
        <v>10</v>
      </c>
      <c r="D422" s="10">
        <v>35</v>
      </c>
      <c r="E422" s="11">
        <v>43150</v>
      </c>
      <c r="F422" s="9" t="s">
        <v>16</v>
      </c>
      <c r="G422" s="10" t="s">
        <v>28</v>
      </c>
      <c r="H422" s="12">
        <v>150</v>
      </c>
      <c r="I422" s="13">
        <f t="shared" ca="1" si="6"/>
        <v>5</v>
      </c>
    </row>
    <row r="423" spans="1:9" x14ac:dyDescent="0.25">
      <c r="A423" s="7" t="s">
        <v>626</v>
      </c>
      <c r="B423" s="8" t="s">
        <v>627</v>
      </c>
      <c r="C423" s="9" t="s">
        <v>15</v>
      </c>
      <c r="D423" s="10">
        <v>27</v>
      </c>
      <c r="E423" s="11">
        <v>39222</v>
      </c>
      <c r="F423" s="9" t="s">
        <v>16</v>
      </c>
      <c r="G423" s="10" t="s">
        <v>12</v>
      </c>
      <c r="H423" s="12">
        <v>200</v>
      </c>
      <c r="I423" s="13">
        <f t="shared" ca="1" si="6"/>
        <v>16</v>
      </c>
    </row>
    <row r="424" spans="1:9" x14ac:dyDescent="0.25">
      <c r="A424" s="7" t="s">
        <v>628</v>
      </c>
      <c r="B424" s="8" t="s">
        <v>136</v>
      </c>
      <c r="C424" s="9" t="s">
        <v>10</v>
      </c>
      <c r="D424" s="10">
        <v>57</v>
      </c>
      <c r="E424" s="11">
        <v>39233</v>
      </c>
      <c r="F424" s="9" t="s">
        <v>16</v>
      </c>
      <c r="G424" s="10" t="s">
        <v>17</v>
      </c>
      <c r="H424" s="12">
        <v>150</v>
      </c>
      <c r="I424" s="13">
        <f t="shared" ca="1" si="6"/>
        <v>16</v>
      </c>
    </row>
    <row r="425" spans="1:9" x14ac:dyDescent="0.25">
      <c r="A425" s="7" t="s">
        <v>629</v>
      </c>
      <c r="B425" s="8" t="s">
        <v>328</v>
      </c>
      <c r="C425" s="9" t="s">
        <v>10</v>
      </c>
      <c r="D425" s="10">
        <v>74</v>
      </c>
      <c r="E425" s="11">
        <v>44490</v>
      </c>
      <c r="F425" s="9" t="s">
        <v>27</v>
      </c>
      <c r="G425" s="14" t="s">
        <v>33</v>
      </c>
      <c r="H425" s="12">
        <v>250</v>
      </c>
      <c r="I425" s="13">
        <f t="shared" ca="1" si="6"/>
        <v>2</v>
      </c>
    </row>
    <row r="426" spans="1:9" x14ac:dyDescent="0.25">
      <c r="A426" s="7" t="s">
        <v>630</v>
      </c>
      <c r="B426" s="8" t="s">
        <v>14</v>
      </c>
      <c r="C426" s="9" t="s">
        <v>15</v>
      </c>
      <c r="D426" s="10">
        <v>37</v>
      </c>
      <c r="E426" s="11">
        <v>39468</v>
      </c>
      <c r="F426" s="9" t="s">
        <v>16</v>
      </c>
      <c r="G426" s="10" t="s">
        <v>28</v>
      </c>
      <c r="H426" s="12">
        <v>100</v>
      </c>
      <c r="I426" s="13">
        <f t="shared" ca="1" si="6"/>
        <v>16</v>
      </c>
    </row>
    <row r="427" spans="1:9" x14ac:dyDescent="0.25">
      <c r="A427" s="7" t="s">
        <v>631</v>
      </c>
      <c r="B427" s="8" t="s">
        <v>197</v>
      </c>
      <c r="C427" s="9" t="s">
        <v>15</v>
      </c>
      <c r="D427" s="10">
        <v>41</v>
      </c>
      <c r="E427" s="11">
        <v>42289</v>
      </c>
      <c r="F427" s="9" t="s">
        <v>41</v>
      </c>
      <c r="G427" s="10" t="s">
        <v>17</v>
      </c>
      <c r="H427" s="12">
        <v>300</v>
      </c>
      <c r="I427" s="13">
        <f t="shared" ca="1" si="6"/>
        <v>8</v>
      </c>
    </row>
    <row r="428" spans="1:9" x14ac:dyDescent="0.25">
      <c r="A428" s="7" t="s">
        <v>632</v>
      </c>
      <c r="B428" s="8" t="s">
        <v>370</v>
      </c>
      <c r="C428" s="9" t="s">
        <v>10</v>
      </c>
      <c r="D428" s="10">
        <v>54</v>
      </c>
      <c r="E428" s="11">
        <v>37991</v>
      </c>
      <c r="F428" s="9" t="s">
        <v>16</v>
      </c>
      <c r="G428" s="10" t="s">
        <v>17</v>
      </c>
      <c r="H428" s="12">
        <v>250</v>
      </c>
      <c r="I428" s="13">
        <f t="shared" ca="1" si="6"/>
        <v>20</v>
      </c>
    </row>
    <row r="429" spans="1:9" x14ac:dyDescent="0.25">
      <c r="A429" s="7" t="s">
        <v>633</v>
      </c>
      <c r="B429" s="8" t="s">
        <v>634</v>
      </c>
      <c r="C429" s="9" t="s">
        <v>10</v>
      </c>
      <c r="D429" s="10">
        <v>68</v>
      </c>
      <c r="E429" s="11">
        <v>38086</v>
      </c>
      <c r="F429" s="9" t="s">
        <v>27</v>
      </c>
      <c r="G429" s="10" t="s">
        <v>12</v>
      </c>
      <c r="H429" s="12">
        <v>250</v>
      </c>
      <c r="I429" s="13">
        <f t="shared" ca="1" si="6"/>
        <v>19</v>
      </c>
    </row>
    <row r="430" spans="1:9" x14ac:dyDescent="0.25">
      <c r="A430" s="7" t="s">
        <v>635</v>
      </c>
      <c r="B430" s="8" t="s">
        <v>148</v>
      </c>
      <c r="C430" s="9" t="s">
        <v>10</v>
      </c>
      <c r="D430" s="10">
        <v>52</v>
      </c>
      <c r="E430" s="11">
        <v>43045</v>
      </c>
      <c r="F430" s="9" t="s">
        <v>16</v>
      </c>
      <c r="G430" s="14" t="s">
        <v>33</v>
      </c>
      <c r="H430" s="12">
        <v>100</v>
      </c>
      <c r="I430" s="13">
        <f t="shared" ca="1" si="6"/>
        <v>6</v>
      </c>
    </row>
    <row r="431" spans="1:9" x14ac:dyDescent="0.25">
      <c r="A431" s="7" t="s">
        <v>636</v>
      </c>
      <c r="B431" s="8" t="s">
        <v>115</v>
      </c>
      <c r="C431" s="9" t="s">
        <v>10</v>
      </c>
      <c r="D431" s="10">
        <v>60</v>
      </c>
      <c r="E431" s="11">
        <v>41725</v>
      </c>
      <c r="F431" s="9" t="s">
        <v>23</v>
      </c>
      <c r="G431" s="10" t="s">
        <v>20</v>
      </c>
      <c r="H431" s="12">
        <v>100</v>
      </c>
      <c r="I431" s="13">
        <f t="shared" ca="1" si="6"/>
        <v>9</v>
      </c>
    </row>
    <row r="432" spans="1:9" x14ac:dyDescent="0.25">
      <c r="A432" s="7" t="s">
        <v>637</v>
      </c>
      <c r="B432" s="8" t="s">
        <v>102</v>
      </c>
      <c r="C432" s="9" t="s">
        <v>15</v>
      </c>
      <c r="D432" s="10">
        <v>38</v>
      </c>
      <c r="E432" s="11">
        <v>37420</v>
      </c>
      <c r="F432" s="9" t="s">
        <v>23</v>
      </c>
      <c r="G432" s="10" t="s">
        <v>17</v>
      </c>
      <c r="H432" s="12">
        <v>300</v>
      </c>
      <c r="I432" s="13">
        <f t="shared" ca="1" si="6"/>
        <v>21</v>
      </c>
    </row>
    <row r="433" spans="1:9" x14ac:dyDescent="0.25">
      <c r="A433" s="7" t="s">
        <v>638</v>
      </c>
      <c r="B433" s="8" t="s">
        <v>342</v>
      </c>
      <c r="C433" s="9" t="s">
        <v>10</v>
      </c>
      <c r="D433" s="10">
        <v>43</v>
      </c>
      <c r="E433" s="11">
        <v>38389</v>
      </c>
      <c r="F433" s="9" t="s">
        <v>11</v>
      </c>
      <c r="G433" s="10" t="s">
        <v>17</v>
      </c>
      <c r="H433" s="12">
        <v>200</v>
      </c>
      <c r="I433" s="13">
        <f t="shared" ca="1" si="6"/>
        <v>18</v>
      </c>
    </row>
    <row r="434" spans="1:9" x14ac:dyDescent="0.25">
      <c r="A434" s="7" t="s">
        <v>639</v>
      </c>
      <c r="B434" s="8" t="s">
        <v>30</v>
      </c>
      <c r="C434" s="9" t="s">
        <v>10</v>
      </c>
      <c r="D434" s="10">
        <v>73</v>
      </c>
      <c r="E434" s="11">
        <v>41043</v>
      </c>
      <c r="F434" s="9" t="s">
        <v>16</v>
      </c>
      <c r="G434" s="10" t="s">
        <v>24</v>
      </c>
      <c r="H434" s="12">
        <v>300</v>
      </c>
      <c r="I434" s="13">
        <f t="shared" ca="1" si="6"/>
        <v>11</v>
      </c>
    </row>
    <row r="435" spans="1:9" x14ac:dyDescent="0.25">
      <c r="A435" s="7" t="s">
        <v>640</v>
      </c>
      <c r="B435" s="8" t="s">
        <v>389</v>
      </c>
      <c r="C435" s="9" t="s">
        <v>15</v>
      </c>
      <c r="D435" s="10">
        <v>58</v>
      </c>
      <c r="E435" s="11">
        <v>40410</v>
      </c>
      <c r="F435" s="9" t="s">
        <v>16</v>
      </c>
      <c r="G435" s="10" t="s">
        <v>20</v>
      </c>
      <c r="H435" s="12">
        <v>250</v>
      </c>
      <c r="I435" s="13">
        <f t="shared" ca="1" si="6"/>
        <v>13</v>
      </c>
    </row>
    <row r="436" spans="1:9" x14ac:dyDescent="0.25">
      <c r="A436" s="7" t="s">
        <v>641</v>
      </c>
      <c r="B436" s="8" t="s">
        <v>642</v>
      </c>
      <c r="C436" s="9" t="s">
        <v>15</v>
      </c>
      <c r="D436" s="10">
        <v>49</v>
      </c>
      <c r="E436" s="11">
        <v>39293</v>
      </c>
      <c r="F436" s="9" t="s">
        <v>16</v>
      </c>
      <c r="G436" s="10" t="s">
        <v>12</v>
      </c>
      <c r="H436" s="12">
        <v>300</v>
      </c>
      <c r="I436" s="13">
        <f t="shared" ca="1" si="6"/>
        <v>16</v>
      </c>
    </row>
    <row r="437" spans="1:9" x14ac:dyDescent="0.25">
      <c r="A437" s="7" t="s">
        <v>643</v>
      </c>
      <c r="B437" s="8" t="s">
        <v>644</v>
      </c>
      <c r="C437" s="9" t="s">
        <v>15</v>
      </c>
      <c r="D437" s="10">
        <v>68</v>
      </c>
      <c r="E437" s="11">
        <v>38589</v>
      </c>
      <c r="F437" s="9" t="s">
        <v>27</v>
      </c>
      <c r="G437" s="10" t="s">
        <v>20</v>
      </c>
      <c r="H437" s="12">
        <v>250</v>
      </c>
      <c r="I437" s="13">
        <f t="shared" ca="1" si="6"/>
        <v>18</v>
      </c>
    </row>
    <row r="438" spans="1:9" x14ac:dyDescent="0.25">
      <c r="A438" s="7" t="s">
        <v>645</v>
      </c>
      <c r="B438" s="8" t="s">
        <v>441</v>
      </c>
      <c r="C438" s="9" t="s">
        <v>15</v>
      </c>
      <c r="D438" s="10">
        <v>57</v>
      </c>
      <c r="E438" s="11">
        <v>38445</v>
      </c>
      <c r="F438" s="9" t="s">
        <v>23</v>
      </c>
      <c r="G438" s="10" t="s">
        <v>42</v>
      </c>
      <c r="H438" s="12">
        <v>250</v>
      </c>
      <c r="I438" s="13">
        <f t="shared" ca="1" si="6"/>
        <v>18</v>
      </c>
    </row>
    <row r="439" spans="1:9" x14ac:dyDescent="0.25">
      <c r="A439" s="7" t="s">
        <v>646</v>
      </c>
      <c r="B439" s="8" t="s">
        <v>121</v>
      </c>
      <c r="C439" s="9" t="s">
        <v>15</v>
      </c>
      <c r="D439" s="10">
        <v>54</v>
      </c>
      <c r="E439" s="11">
        <v>42131</v>
      </c>
      <c r="F439" s="9" t="s">
        <v>16</v>
      </c>
      <c r="G439" s="10" t="s">
        <v>17</v>
      </c>
      <c r="H439" s="12">
        <v>150</v>
      </c>
      <c r="I439" s="13">
        <f t="shared" ca="1" si="6"/>
        <v>8</v>
      </c>
    </row>
    <row r="440" spans="1:9" x14ac:dyDescent="0.25">
      <c r="A440" s="7" t="s">
        <v>647</v>
      </c>
      <c r="B440" s="8" t="s">
        <v>560</v>
      </c>
      <c r="C440" s="9" t="s">
        <v>15</v>
      </c>
      <c r="D440" s="10">
        <v>37</v>
      </c>
      <c r="E440" s="11">
        <v>40089</v>
      </c>
      <c r="F440" s="9" t="s">
        <v>27</v>
      </c>
      <c r="G440" s="10" t="s">
        <v>12</v>
      </c>
      <c r="H440" s="12">
        <v>100</v>
      </c>
      <c r="I440" s="13">
        <f t="shared" ca="1" si="6"/>
        <v>14</v>
      </c>
    </row>
    <row r="441" spans="1:9" x14ac:dyDescent="0.25">
      <c r="A441" s="7" t="s">
        <v>648</v>
      </c>
      <c r="B441" s="8" t="s">
        <v>310</v>
      </c>
      <c r="C441" s="9" t="s">
        <v>15</v>
      </c>
      <c r="D441" s="10">
        <v>57</v>
      </c>
      <c r="E441" s="11">
        <v>43349</v>
      </c>
      <c r="F441" s="9" t="s">
        <v>23</v>
      </c>
      <c r="G441" s="14" t="s">
        <v>33</v>
      </c>
      <c r="H441" s="12">
        <v>100</v>
      </c>
      <c r="I441" s="13">
        <f t="shared" ca="1" si="6"/>
        <v>5</v>
      </c>
    </row>
    <row r="442" spans="1:9" x14ac:dyDescent="0.25">
      <c r="A442" s="7" t="s">
        <v>649</v>
      </c>
      <c r="B442" s="8" t="s">
        <v>650</v>
      </c>
      <c r="C442" s="9" t="s">
        <v>15</v>
      </c>
      <c r="D442" s="10">
        <v>33</v>
      </c>
      <c r="E442" s="11">
        <v>38395</v>
      </c>
      <c r="F442" s="9" t="s">
        <v>11</v>
      </c>
      <c r="G442" s="10" t="s">
        <v>17</v>
      </c>
      <c r="H442" s="12">
        <v>150</v>
      </c>
      <c r="I442" s="13">
        <f t="shared" ca="1" si="6"/>
        <v>18</v>
      </c>
    </row>
    <row r="443" spans="1:9" x14ac:dyDescent="0.25">
      <c r="A443" s="7" t="s">
        <v>651</v>
      </c>
      <c r="B443" s="8" t="s">
        <v>652</v>
      </c>
      <c r="C443" s="9" t="s">
        <v>15</v>
      </c>
      <c r="D443" s="10">
        <v>33</v>
      </c>
      <c r="E443" s="11">
        <v>42803</v>
      </c>
      <c r="F443" s="9" t="s">
        <v>16</v>
      </c>
      <c r="G443" s="10" t="s">
        <v>20</v>
      </c>
      <c r="H443" s="12">
        <v>150</v>
      </c>
      <c r="I443" s="13">
        <f t="shared" ca="1" si="6"/>
        <v>6</v>
      </c>
    </row>
    <row r="444" spans="1:9" x14ac:dyDescent="0.25">
      <c r="A444" s="7" t="s">
        <v>653</v>
      </c>
      <c r="B444" s="8" t="s">
        <v>335</v>
      </c>
      <c r="C444" s="9" t="s">
        <v>15</v>
      </c>
      <c r="D444" s="10">
        <v>29</v>
      </c>
      <c r="E444" s="11">
        <v>41377</v>
      </c>
      <c r="F444" s="9" t="s">
        <v>16</v>
      </c>
      <c r="G444" s="10" t="s">
        <v>24</v>
      </c>
      <c r="H444" s="12">
        <v>200</v>
      </c>
      <c r="I444" s="13">
        <f t="shared" ca="1" si="6"/>
        <v>10</v>
      </c>
    </row>
    <row r="445" spans="1:9" x14ac:dyDescent="0.25">
      <c r="A445" s="7" t="s">
        <v>654</v>
      </c>
      <c r="B445" s="8" t="s">
        <v>368</v>
      </c>
      <c r="C445" s="9" t="s">
        <v>10</v>
      </c>
      <c r="D445" s="10">
        <v>69</v>
      </c>
      <c r="E445" s="11">
        <v>42555</v>
      </c>
      <c r="F445" s="9" t="s">
        <v>41</v>
      </c>
      <c r="G445" s="10" t="s">
        <v>28</v>
      </c>
      <c r="H445" s="12">
        <v>250</v>
      </c>
      <c r="I445" s="13">
        <f t="shared" ca="1" si="6"/>
        <v>7</v>
      </c>
    </row>
    <row r="446" spans="1:9" x14ac:dyDescent="0.25">
      <c r="A446" s="7" t="s">
        <v>655</v>
      </c>
      <c r="B446" s="8" t="s">
        <v>104</v>
      </c>
      <c r="C446" s="9" t="s">
        <v>10</v>
      </c>
      <c r="D446" s="10">
        <v>31</v>
      </c>
      <c r="E446" s="11">
        <v>39537</v>
      </c>
      <c r="F446" s="9" t="s">
        <v>16</v>
      </c>
      <c r="G446" s="14" t="s">
        <v>33</v>
      </c>
      <c r="H446" s="12">
        <v>250</v>
      </c>
      <c r="I446" s="13">
        <f t="shared" ca="1" si="6"/>
        <v>15</v>
      </c>
    </row>
    <row r="447" spans="1:9" x14ac:dyDescent="0.25">
      <c r="A447" s="7" t="s">
        <v>656</v>
      </c>
      <c r="B447" s="8" t="s">
        <v>602</v>
      </c>
      <c r="C447" s="9" t="s">
        <v>15</v>
      </c>
      <c r="D447" s="10">
        <v>74</v>
      </c>
      <c r="E447" s="11">
        <v>44157</v>
      </c>
      <c r="F447" s="9" t="s">
        <v>23</v>
      </c>
      <c r="G447" s="10" t="s">
        <v>20</v>
      </c>
      <c r="H447" s="12">
        <v>250</v>
      </c>
      <c r="I447" s="13">
        <f t="shared" ca="1" si="6"/>
        <v>3</v>
      </c>
    </row>
    <row r="448" spans="1:9" x14ac:dyDescent="0.25">
      <c r="A448" s="7" t="s">
        <v>657</v>
      </c>
      <c r="B448" s="8" t="s">
        <v>40</v>
      </c>
      <c r="C448" s="9" t="s">
        <v>10</v>
      </c>
      <c r="D448" s="10">
        <v>26</v>
      </c>
      <c r="E448" s="11">
        <v>40052</v>
      </c>
      <c r="F448" s="9" t="s">
        <v>27</v>
      </c>
      <c r="G448" s="10" t="s">
        <v>24</v>
      </c>
      <c r="H448" s="12">
        <v>100</v>
      </c>
      <c r="I448" s="13">
        <f t="shared" ca="1" si="6"/>
        <v>14</v>
      </c>
    </row>
    <row r="449" spans="1:9" x14ac:dyDescent="0.25">
      <c r="A449" s="7" t="s">
        <v>658</v>
      </c>
      <c r="B449" s="8" t="s">
        <v>32</v>
      </c>
      <c r="C449" s="9" t="s">
        <v>10</v>
      </c>
      <c r="D449" s="10">
        <v>35</v>
      </c>
      <c r="E449" s="11">
        <v>37501</v>
      </c>
      <c r="F449" s="9" t="s">
        <v>16</v>
      </c>
      <c r="G449" s="10" t="s">
        <v>42</v>
      </c>
      <c r="H449" s="12">
        <v>300</v>
      </c>
      <c r="I449" s="13">
        <f t="shared" ca="1" si="6"/>
        <v>21</v>
      </c>
    </row>
    <row r="450" spans="1:9" x14ac:dyDescent="0.25">
      <c r="A450" s="7" t="s">
        <v>659</v>
      </c>
      <c r="B450" s="8" t="s">
        <v>192</v>
      </c>
      <c r="C450" s="9" t="s">
        <v>10</v>
      </c>
      <c r="D450" s="10">
        <v>35</v>
      </c>
      <c r="E450" s="11">
        <v>39779</v>
      </c>
      <c r="F450" s="9" t="s">
        <v>27</v>
      </c>
      <c r="G450" s="10" t="s">
        <v>17</v>
      </c>
      <c r="H450" s="12">
        <v>250</v>
      </c>
      <c r="I450" s="13">
        <f t="shared" ca="1" si="6"/>
        <v>15</v>
      </c>
    </row>
    <row r="451" spans="1:9" x14ac:dyDescent="0.25">
      <c r="A451" s="7" t="s">
        <v>660</v>
      </c>
      <c r="B451" s="8" t="s">
        <v>510</v>
      </c>
      <c r="C451" s="9" t="s">
        <v>15</v>
      </c>
      <c r="D451" s="10">
        <v>60</v>
      </c>
      <c r="E451" s="11">
        <v>39720</v>
      </c>
      <c r="F451" s="9" t="s">
        <v>11</v>
      </c>
      <c r="G451" s="10" t="s">
        <v>28</v>
      </c>
      <c r="H451" s="12">
        <v>300</v>
      </c>
      <c r="I451" s="13">
        <f t="shared" ref="I451:I514" ca="1" si="7">DATEDIF(E451,TODAY(),"y")</f>
        <v>15</v>
      </c>
    </row>
    <row r="452" spans="1:9" x14ac:dyDescent="0.25">
      <c r="A452" s="7" t="s">
        <v>661</v>
      </c>
      <c r="B452" s="8" t="s">
        <v>213</v>
      </c>
      <c r="C452" s="9" t="s">
        <v>10</v>
      </c>
      <c r="D452" s="10">
        <v>29</v>
      </c>
      <c r="E452" s="11">
        <v>39643</v>
      </c>
      <c r="F452" s="9" t="s">
        <v>11</v>
      </c>
      <c r="G452" s="10" t="s">
        <v>42</v>
      </c>
      <c r="H452" s="12">
        <v>300</v>
      </c>
      <c r="I452" s="13">
        <f t="shared" ca="1" si="7"/>
        <v>15</v>
      </c>
    </row>
    <row r="453" spans="1:9" x14ac:dyDescent="0.25">
      <c r="A453" s="7" t="s">
        <v>662</v>
      </c>
      <c r="B453" s="8" t="s">
        <v>131</v>
      </c>
      <c r="C453" s="9" t="s">
        <v>10</v>
      </c>
      <c r="D453" s="10">
        <v>53</v>
      </c>
      <c r="E453" s="11">
        <v>43828</v>
      </c>
      <c r="F453" s="9" t="s">
        <v>23</v>
      </c>
      <c r="G453" s="10" t="s">
        <v>20</v>
      </c>
      <c r="H453" s="12">
        <v>200</v>
      </c>
      <c r="I453" s="13">
        <f t="shared" ca="1" si="7"/>
        <v>4</v>
      </c>
    </row>
    <row r="454" spans="1:9" x14ac:dyDescent="0.25">
      <c r="A454" s="7" t="s">
        <v>663</v>
      </c>
      <c r="B454" s="8" t="s">
        <v>395</v>
      </c>
      <c r="C454" s="9" t="s">
        <v>15</v>
      </c>
      <c r="D454" s="10">
        <v>52</v>
      </c>
      <c r="E454" s="11">
        <v>38830</v>
      </c>
      <c r="F454" s="9" t="s">
        <v>27</v>
      </c>
      <c r="G454" s="10" t="s">
        <v>42</v>
      </c>
      <c r="H454" s="12">
        <v>150</v>
      </c>
      <c r="I454" s="13">
        <f t="shared" ca="1" si="7"/>
        <v>17</v>
      </c>
    </row>
    <row r="455" spans="1:9" x14ac:dyDescent="0.25">
      <c r="A455" s="7" t="s">
        <v>664</v>
      </c>
      <c r="B455" s="8" t="s">
        <v>665</v>
      </c>
      <c r="C455" s="9" t="s">
        <v>15</v>
      </c>
      <c r="D455" s="10">
        <v>61</v>
      </c>
      <c r="E455" s="11">
        <v>42014</v>
      </c>
      <c r="F455" s="9" t="s">
        <v>27</v>
      </c>
      <c r="G455" s="10" t="s">
        <v>24</v>
      </c>
      <c r="H455" s="12">
        <v>250</v>
      </c>
      <c r="I455" s="13">
        <f t="shared" ca="1" si="7"/>
        <v>9</v>
      </c>
    </row>
    <row r="456" spans="1:9" x14ac:dyDescent="0.25">
      <c r="A456" s="7" t="s">
        <v>666</v>
      </c>
      <c r="B456" s="8" t="s">
        <v>302</v>
      </c>
      <c r="C456" s="9" t="s">
        <v>10</v>
      </c>
      <c r="D456" s="10">
        <v>43</v>
      </c>
      <c r="E456" s="11">
        <v>40626</v>
      </c>
      <c r="F456" s="9" t="s">
        <v>23</v>
      </c>
      <c r="G456" s="10" t="s">
        <v>24</v>
      </c>
      <c r="H456" s="12">
        <v>200</v>
      </c>
      <c r="I456" s="13">
        <f t="shared" ca="1" si="7"/>
        <v>12</v>
      </c>
    </row>
    <row r="457" spans="1:9" x14ac:dyDescent="0.25">
      <c r="A457" s="7" t="s">
        <v>667</v>
      </c>
      <c r="B457" s="8" t="s">
        <v>121</v>
      </c>
      <c r="C457" s="9" t="s">
        <v>15</v>
      </c>
      <c r="D457" s="10">
        <v>36</v>
      </c>
      <c r="E457" s="11">
        <v>40167</v>
      </c>
      <c r="F457" s="9" t="s">
        <v>16</v>
      </c>
      <c r="G457" s="10" t="s">
        <v>17</v>
      </c>
      <c r="H457" s="12">
        <v>200</v>
      </c>
      <c r="I457" s="13">
        <f t="shared" ca="1" si="7"/>
        <v>14</v>
      </c>
    </row>
    <row r="458" spans="1:9" x14ac:dyDescent="0.25">
      <c r="A458" s="7" t="s">
        <v>668</v>
      </c>
      <c r="B458" s="8" t="s">
        <v>63</v>
      </c>
      <c r="C458" s="9" t="s">
        <v>10</v>
      </c>
      <c r="D458" s="10">
        <v>33</v>
      </c>
      <c r="E458" s="11">
        <v>44196</v>
      </c>
      <c r="F458" s="9" t="s">
        <v>41</v>
      </c>
      <c r="G458" s="10" t="s">
        <v>24</v>
      </c>
      <c r="H458" s="12">
        <v>250</v>
      </c>
      <c r="I458" s="13">
        <f t="shared" ca="1" si="7"/>
        <v>3</v>
      </c>
    </row>
    <row r="459" spans="1:9" x14ac:dyDescent="0.25">
      <c r="A459" s="7" t="s">
        <v>669</v>
      </c>
      <c r="B459" s="8" t="s">
        <v>182</v>
      </c>
      <c r="C459" s="9" t="s">
        <v>10</v>
      </c>
      <c r="D459" s="10">
        <v>74</v>
      </c>
      <c r="E459" s="11">
        <v>42425</v>
      </c>
      <c r="F459" s="9" t="s">
        <v>23</v>
      </c>
      <c r="G459" s="10" t="s">
        <v>17</v>
      </c>
      <c r="H459" s="12">
        <v>200</v>
      </c>
      <c r="I459" s="13">
        <f t="shared" ca="1" si="7"/>
        <v>7</v>
      </c>
    </row>
    <row r="460" spans="1:9" x14ac:dyDescent="0.25">
      <c r="A460" s="7" t="s">
        <v>670</v>
      </c>
      <c r="B460" s="8" t="s">
        <v>671</v>
      </c>
      <c r="C460" s="9" t="s">
        <v>10</v>
      </c>
      <c r="D460" s="10">
        <v>35</v>
      </c>
      <c r="E460" s="11">
        <v>39697</v>
      </c>
      <c r="F460" s="9" t="s">
        <v>16</v>
      </c>
      <c r="G460" s="10" t="s">
        <v>20</v>
      </c>
      <c r="H460" s="12">
        <v>100</v>
      </c>
      <c r="I460" s="13">
        <f t="shared" ca="1" si="7"/>
        <v>15</v>
      </c>
    </row>
    <row r="461" spans="1:9" x14ac:dyDescent="0.25">
      <c r="A461" s="7" t="s">
        <v>672</v>
      </c>
      <c r="B461" s="8" t="s">
        <v>215</v>
      </c>
      <c r="C461" s="9" t="s">
        <v>15</v>
      </c>
      <c r="D461" s="10">
        <v>28</v>
      </c>
      <c r="E461" s="11">
        <v>37830</v>
      </c>
      <c r="F461" s="9" t="s">
        <v>27</v>
      </c>
      <c r="G461" s="10" t="s">
        <v>17</v>
      </c>
      <c r="H461" s="12">
        <v>300</v>
      </c>
      <c r="I461" s="13">
        <f t="shared" ca="1" si="7"/>
        <v>20</v>
      </c>
    </row>
    <row r="462" spans="1:9" x14ac:dyDescent="0.25">
      <c r="A462" s="7" t="s">
        <v>673</v>
      </c>
      <c r="B462" s="8" t="s">
        <v>109</v>
      </c>
      <c r="C462" s="9" t="s">
        <v>10</v>
      </c>
      <c r="D462" s="10">
        <v>59</v>
      </c>
      <c r="E462" s="11">
        <v>38298</v>
      </c>
      <c r="F462" s="9" t="s">
        <v>23</v>
      </c>
      <c r="G462" s="10" t="s">
        <v>20</v>
      </c>
      <c r="H462" s="12">
        <v>300</v>
      </c>
      <c r="I462" s="13">
        <f t="shared" ca="1" si="7"/>
        <v>19</v>
      </c>
    </row>
    <row r="463" spans="1:9" x14ac:dyDescent="0.25">
      <c r="A463" s="7" t="s">
        <v>674</v>
      </c>
      <c r="B463" s="8" t="s">
        <v>481</v>
      </c>
      <c r="C463" s="9" t="s">
        <v>15</v>
      </c>
      <c r="D463" s="10">
        <v>71</v>
      </c>
      <c r="E463" s="11">
        <v>39613</v>
      </c>
      <c r="F463" s="9" t="s">
        <v>23</v>
      </c>
      <c r="G463" s="10" t="s">
        <v>20</v>
      </c>
      <c r="H463" s="12">
        <v>300</v>
      </c>
      <c r="I463" s="13">
        <f t="shared" ca="1" si="7"/>
        <v>15</v>
      </c>
    </row>
    <row r="464" spans="1:9" x14ac:dyDescent="0.25">
      <c r="A464" s="7" t="s">
        <v>675</v>
      </c>
      <c r="B464" s="8" t="s">
        <v>395</v>
      </c>
      <c r="C464" s="9" t="s">
        <v>15</v>
      </c>
      <c r="D464" s="10">
        <v>73</v>
      </c>
      <c r="E464" s="11">
        <v>41120</v>
      </c>
      <c r="F464" s="9" t="s">
        <v>27</v>
      </c>
      <c r="G464" s="10" t="s">
        <v>20</v>
      </c>
      <c r="H464" s="12">
        <v>250</v>
      </c>
      <c r="I464" s="13">
        <f t="shared" ca="1" si="7"/>
        <v>11</v>
      </c>
    </row>
    <row r="465" spans="1:9" x14ac:dyDescent="0.25">
      <c r="A465" s="7" t="s">
        <v>676</v>
      </c>
      <c r="B465" s="8" t="s">
        <v>395</v>
      </c>
      <c r="C465" s="9" t="s">
        <v>15</v>
      </c>
      <c r="D465" s="10">
        <v>29</v>
      </c>
      <c r="E465" s="11">
        <v>39153</v>
      </c>
      <c r="F465" s="9" t="s">
        <v>27</v>
      </c>
      <c r="G465" s="10" t="s">
        <v>28</v>
      </c>
      <c r="H465" s="12">
        <v>100</v>
      </c>
      <c r="I465" s="13">
        <f t="shared" ca="1" si="7"/>
        <v>16</v>
      </c>
    </row>
    <row r="466" spans="1:9" x14ac:dyDescent="0.25">
      <c r="A466" s="7" t="s">
        <v>677</v>
      </c>
      <c r="B466" s="8" t="s">
        <v>378</v>
      </c>
      <c r="C466" s="9" t="s">
        <v>10</v>
      </c>
      <c r="D466" s="10">
        <v>64</v>
      </c>
      <c r="E466" s="11">
        <v>40206</v>
      </c>
      <c r="F466" s="9" t="s">
        <v>27</v>
      </c>
      <c r="G466" s="10" t="s">
        <v>42</v>
      </c>
      <c r="H466" s="12">
        <v>200</v>
      </c>
      <c r="I466" s="13">
        <f t="shared" ca="1" si="7"/>
        <v>13</v>
      </c>
    </row>
    <row r="467" spans="1:9" x14ac:dyDescent="0.25">
      <c r="A467" s="7" t="s">
        <v>678</v>
      </c>
      <c r="B467" s="8" t="s">
        <v>551</v>
      </c>
      <c r="C467" s="9" t="s">
        <v>15</v>
      </c>
      <c r="D467" s="10">
        <v>58</v>
      </c>
      <c r="E467" s="11">
        <v>42247</v>
      </c>
      <c r="F467" s="9" t="s">
        <v>16</v>
      </c>
      <c r="G467" s="10" t="s">
        <v>24</v>
      </c>
      <c r="H467" s="12">
        <v>200</v>
      </c>
      <c r="I467" s="13">
        <f t="shared" ca="1" si="7"/>
        <v>8</v>
      </c>
    </row>
    <row r="468" spans="1:9" x14ac:dyDescent="0.25">
      <c r="A468" s="7" t="s">
        <v>679</v>
      </c>
      <c r="B468" s="8" t="s">
        <v>680</v>
      </c>
      <c r="C468" s="9" t="s">
        <v>15</v>
      </c>
      <c r="D468" s="10">
        <v>37</v>
      </c>
      <c r="E468" s="11">
        <v>41302</v>
      </c>
      <c r="F468" s="9" t="s">
        <v>16</v>
      </c>
      <c r="G468" s="10" t="s">
        <v>28</v>
      </c>
      <c r="H468" s="12">
        <v>250</v>
      </c>
      <c r="I468" s="13">
        <f t="shared" ca="1" si="7"/>
        <v>10</v>
      </c>
    </row>
    <row r="469" spans="1:9" x14ac:dyDescent="0.25">
      <c r="A469" s="7" t="s">
        <v>681</v>
      </c>
      <c r="B469" s="8" t="s">
        <v>682</v>
      </c>
      <c r="C469" s="9" t="s">
        <v>10</v>
      </c>
      <c r="D469" s="10">
        <v>52</v>
      </c>
      <c r="E469" s="11">
        <v>43490</v>
      </c>
      <c r="F469" s="9" t="s">
        <v>16</v>
      </c>
      <c r="G469" s="10" t="s">
        <v>17</v>
      </c>
      <c r="H469" s="12">
        <v>300</v>
      </c>
      <c r="I469" s="13">
        <f t="shared" ca="1" si="7"/>
        <v>5</v>
      </c>
    </row>
    <row r="470" spans="1:9" x14ac:dyDescent="0.25">
      <c r="A470" s="7" t="s">
        <v>683</v>
      </c>
      <c r="B470" s="8" t="s">
        <v>298</v>
      </c>
      <c r="C470" s="9" t="s">
        <v>15</v>
      </c>
      <c r="D470" s="10">
        <v>60</v>
      </c>
      <c r="E470" s="11">
        <v>38547</v>
      </c>
      <c r="F470" s="9" t="s">
        <v>16</v>
      </c>
      <c r="G470" s="10" t="s">
        <v>28</v>
      </c>
      <c r="H470" s="12">
        <v>250</v>
      </c>
      <c r="I470" s="13">
        <f t="shared" ca="1" si="7"/>
        <v>18</v>
      </c>
    </row>
    <row r="471" spans="1:9" x14ac:dyDescent="0.25">
      <c r="A471" s="7" t="s">
        <v>684</v>
      </c>
      <c r="B471" s="8" t="s">
        <v>685</v>
      </c>
      <c r="C471" s="9" t="s">
        <v>15</v>
      </c>
      <c r="D471" s="10">
        <v>38</v>
      </c>
      <c r="E471" s="11">
        <v>40298</v>
      </c>
      <c r="F471" s="9" t="s">
        <v>16</v>
      </c>
      <c r="G471" s="10" t="s">
        <v>24</v>
      </c>
      <c r="H471" s="12">
        <v>200</v>
      </c>
      <c r="I471" s="13">
        <f t="shared" ca="1" si="7"/>
        <v>13</v>
      </c>
    </row>
    <row r="472" spans="1:9" x14ac:dyDescent="0.25">
      <c r="A472" s="7" t="s">
        <v>686</v>
      </c>
      <c r="B472" s="8" t="s">
        <v>148</v>
      </c>
      <c r="C472" s="9" t="s">
        <v>10</v>
      </c>
      <c r="D472" s="10">
        <v>73</v>
      </c>
      <c r="E472" s="11">
        <v>41643</v>
      </c>
      <c r="F472" s="9" t="s">
        <v>41</v>
      </c>
      <c r="G472" s="10" t="s">
        <v>42</v>
      </c>
      <c r="H472" s="12">
        <v>100</v>
      </c>
      <c r="I472" s="13">
        <f t="shared" ca="1" si="7"/>
        <v>10</v>
      </c>
    </row>
    <row r="473" spans="1:9" x14ac:dyDescent="0.25">
      <c r="A473" s="7" t="s">
        <v>687</v>
      </c>
      <c r="B473" s="8" t="s">
        <v>688</v>
      </c>
      <c r="C473" s="9" t="s">
        <v>15</v>
      </c>
      <c r="D473" s="10">
        <v>47</v>
      </c>
      <c r="E473" s="11">
        <v>40895</v>
      </c>
      <c r="F473" s="9" t="s">
        <v>23</v>
      </c>
      <c r="G473" s="10" t="s">
        <v>28</v>
      </c>
      <c r="H473" s="12">
        <v>100</v>
      </c>
      <c r="I473" s="13">
        <f t="shared" ca="1" si="7"/>
        <v>12</v>
      </c>
    </row>
    <row r="474" spans="1:9" x14ac:dyDescent="0.25">
      <c r="A474" s="7" t="s">
        <v>689</v>
      </c>
      <c r="B474" s="8" t="s">
        <v>9</v>
      </c>
      <c r="C474" s="9" t="s">
        <v>10</v>
      </c>
      <c r="D474" s="10">
        <v>48</v>
      </c>
      <c r="E474" s="11">
        <v>40265</v>
      </c>
      <c r="F474" s="9" t="s">
        <v>16</v>
      </c>
      <c r="G474" s="10" t="s">
        <v>12</v>
      </c>
      <c r="H474" s="12">
        <v>150</v>
      </c>
      <c r="I474" s="13">
        <f t="shared" ca="1" si="7"/>
        <v>13</v>
      </c>
    </row>
    <row r="475" spans="1:9" x14ac:dyDescent="0.25">
      <c r="A475" s="7" t="s">
        <v>690</v>
      </c>
      <c r="B475" s="8" t="s">
        <v>483</v>
      </c>
      <c r="C475" s="9" t="s">
        <v>15</v>
      </c>
      <c r="D475" s="10">
        <v>55</v>
      </c>
      <c r="E475" s="11">
        <v>44021</v>
      </c>
      <c r="F475" s="9" t="s">
        <v>23</v>
      </c>
      <c r="G475" s="10" t="s">
        <v>17</v>
      </c>
      <c r="H475" s="12">
        <v>100</v>
      </c>
      <c r="I475" s="13">
        <f t="shared" ca="1" si="7"/>
        <v>3</v>
      </c>
    </row>
    <row r="476" spans="1:9" x14ac:dyDescent="0.25">
      <c r="A476" s="7" t="s">
        <v>691</v>
      </c>
      <c r="B476" s="8" t="s">
        <v>692</v>
      </c>
      <c r="C476" s="9" t="s">
        <v>10</v>
      </c>
      <c r="D476" s="10">
        <v>54</v>
      </c>
      <c r="E476" s="11">
        <v>40021</v>
      </c>
      <c r="F476" s="9" t="s">
        <v>23</v>
      </c>
      <c r="G476" s="10" t="s">
        <v>20</v>
      </c>
      <c r="H476" s="12">
        <v>300</v>
      </c>
      <c r="I476" s="13">
        <f t="shared" ca="1" si="7"/>
        <v>14</v>
      </c>
    </row>
    <row r="477" spans="1:9" x14ac:dyDescent="0.25">
      <c r="A477" s="7" t="s">
        <v>693</v>
      </c>
      <c r="B477" s="8" t="s">
        <v>117</v>
      </c>
      <c r="C477" s="9" t="s">
        <v>15</v>
      </c>
      <c r="D477" s="10">
        <v>63</v>
      </c>
      <c r="E477" s="11">
        <v>39446</v>
      </c>
      <c r="F477" s="9" t="s">
        <v>16</v>
      </c>
      <c r="G477" s="10" t="s">
        <v>17</v>
      </c>
      <c r="H477" s="12">
        <v>250</v>
      </c>
      <c r="I477" s="13">
        <f t="shared" ca="1" si="7"/>
        <v>16</v>
      </c>
    </row>
    <row r="478" spans="1:9" x14ac:dyDescent="0.25">
      <c r="A478" s="7" t="s">
        <v>694</v>
      </c>
      <c r="B478" s="8" t="s">
        <v>695</v>
      </c>
      <c r="C478" s="9" t="s">
        <v>10</v>
      </c>
      <c r="D478" s="10">
        <v>49</v>
      </c>
      <c r="E478" s="11">
        <v>39524</v>
      </c>
      <c r="F478" s="9" t="s">
        <v>23</v>
      </c>
      <c r="G478" s="10" t="s">
        <v>17</v>
      </c>
      <c r="H478" s="12">
        <v>250</v>
      </c>
      <c r="I478" s="13">
        <f t="shared" ca="1" si="7"/>
        <v>15</v>
      </c>
    </row>
    <row r="479" spans="1:9" x14ac:dyDescent="0.25">
      <c r="A479" s="7" t="s">
        <v>696</v>
      </c>
      <c r="B479" s="8" t="s">
        <v>260</v>
      </c>
      <c r="C479" s="9" t="s">
        <v>15</v>
      </c>
      <c r="D479" s="10">
        <v>31</v>
      </c>
      <c r="E479" s="11">
        <v>41181</v>
      </c>
      <c r="F479" s="9" t="s">
        <v>41</v>
      </c>
      <c r="G479" s="10" t="s">
        <v>24</v>
      </c>
      <c r="H479" s="12">
        <v>300</v>
      </c>
      <c r="I479" s="13">
        <f t="shared" ca="1" si="7"/>
        <v>11</v>
      </c>
    </row>
    <row r="480" spans="1:9" x14ac:dyDescent="0.25">
      <c r="A480" s="7" t="s">
        <v>697</v>
      </c>
      <c r="B480" s="8" t="s">
        <v>698</v>
      </c>
      <c r="C480" s="9" t="s">
        <v>15</v>
      </c>
      <c r="D480" s="10">
        <v>75</v>
      </c>
      <c r="E480" s="11">
        <v>44681</v>
      </c>
      <c r="F480" s="9" t="s">
        <v>23</v>
      </c>
      <c r="G480" s="10" t="s">
        <v>17</v>
      </c>
      <c r="H480" s="12">
        <v>150</v>
      </c>
      <c r="I480" s="13">
        <f t="shared" ca="1" si="7"/>
        <v>1</v>
      </c>
    </row>
    <row r="481" spans="1:9" x14ac:dyDescent="0.25">
      <c r="A481" s="7" t="s">
        <v>699</v>
      </c>
      <c r="B481" s="8" t="s">
        <v>121</v>
      </c>
      <c r="C481" s="9" t="s">
        <v>15</v>
      </c>
      <c r="D481" s="10">
        <v>60</v>
      </c>
      <c r="E481" s="11">
        <v>43700</v>
      </c>
      <c r="F481" s="9" t="s">
        <v>23</v>
      </c>
      <c r="G481" s="10" t="s">
        <v>17</v>
      </c>
      <c r="H481" s="12">
        <v>250</v>
      </c>
      <c r="I481" s="13">
        <f t="shared" ca="1" si="7"/>
        <v>4</v>
      </c>
    </row>
    <row r="482" spans="1:9" x14ac:dyDescent="0.25">
      <c r="A482" s="7" t="s">
        <v>700</v>
      </c>
      <c r="B482" s="8" t="s">
        <v>111</v>
      </c>
      <c r="C482" s="9" t="s">
        <v>10</v>
      </c>
      <c r="D482" s="10">
        <v>47</v>
      </c>
      <c r="E482" s="11">
        <v>44039</v>
      </c>
      <c r="F482" s="9" t="s">
        <v>27</v>
      </c>
      <c r="G482" s="10" t="s">
        <v>17</v>
      </c>
      <c r="H482" s="12">
        <v>150</v>
      </c>
      <c r="I482" s="13">
        <f t="shared" ca="1" si="7"/>
        <v>3</v>
      </c>
    </row>
    <row r="483" spans="1:9" x14ac:dyDescent="0.25">
      <c r="A483" s="7" t="s">
        <v>701</v>
      </c>
      <c r="B483" s="8" t="s">
        <v>702</v>
      </c>
      <c r="C483" s="9" t="s">
        <v>10</v>
      </c>
      <c r="D483" s="10">
        <v>42</v>
      </c>
      <c r="E483" s="11">
        <v>42635</v>
      </c>
      <c r="F483" s="9" t="s">
        <v>16</v>
      </c>
      <c r="G483" s="10" t="s">
        <v>17</v>
      </c>
      <c r="H483" s="12">
        <v>250</v>
      </c>
      <c r="I483" s="13">
        <f t="shared" ca="1" si="7"/>
        <v>7</v>
      </c>
    </row>
    <row r="484" spans="1:9" x14ac:dyDescent="0.25">
      <c r="A484" s="7" t="s">
        <v>703</v>
      </c>
      <c r="B484" s="8" t="s">
        <v>704</v>
      </c>
      <c r="C484" s="9" t="s">
        <v>15</v>
      </c>
      <c r="D484" s="10">
        <v>43</v>
      </c>
      <c r="E484" s="11">
        <v>38061</v>
      </c>
      <c r="F484" s="9" t="s">
        <v>23</v>
      </c>
      <c r="G484" s="10" t="s">
        <v>20</v>
      </c>
      <c r="H484" s="12">
        <v>300</v>
      </c>
      <c r="I484" s="13">
        <f t="shared" ca="1" si="7"/>
        <v>19</v>
      </c>
    </row>
    <row r="485" spans="1:9" x14ac:dyDescent="0.25">
      <c r="A485" s="7" t="s">
        <v>705</v>
      </c>
      <c r="B485" s="8" t="s">
        <v>70</v>
      </c>
      <c r="C485" s="9" t="s">
        <v>10</v>
      </c>
      <c r="D485" s="10">
        <v>73</v>
      </c>
      <c r="E485" s="11">
        <v>37891</v>
      </c>
      <c r="F485" s="9" t="s">
        <v>23</v>
      </c>
      <c r="G485" s="10" t="s">
        <v>17</v>
      </c>
      <c r="H485" s="12">
        <v>150</v>
      </c>
      <c r="I485" s="13">
        <f t="shared" ca="1" si="7"/>
        <v>20</v>
      </c>
    </row>
    <row r="486" spans="1:9" x14ac:dyDescent="0.25">
      <c r="A486" s="7" t="s">
        <v>706</v>
      </c>
      <c r="B486" s="8" t="s">
        <v>117</v>
      </c>
      <c r="C486" s="9" t="s">
        <v>15</v>
      </c>
      <c r="D486" s="10">
        <v>67</v>
      </c>
      <c r="E486" s="11">
        <v>43310</v>
      </c>
      <c r="F486" s="9" t="s">
        <v>16</v>
      </c>
      <c r="G486" s="10" t="s">
        <v>24</v>
      </c>
      <c r="H486" s="12">
        <v>100</v>
      </c>
      <c r="I486" s="13">
        <f t="shared" ca="1" si="7"/>
        <v>5</v>
      </c>
    </row>
    <row r="487" spans="1:9" x14ac:dyDescent="0.25">
      <c r="A487" s="7" t="s">
        <v>707</v>
      </c>
      <c r="B487" s="8" t="s">
        <v>100</v>
      </c>
      <c r="C487" s="9" t="s">
        <v>15</v>
      </c>
      <c r="D487" s="10">
        <v>57</v>
      </c>
      <c r="E487" s="11">
        <v>37703</v>
      </c>
      <c r="F487" s="9" t="s">
        <v>23</v>
      </c>
      <c r="G487" s="10" t="s">
        <v>12</v>
      </c>
      <c r="H487" s="12">
        <v>150</v>
      </c>
      <c r="I487" s="13">
        <f t="shared" ca="1" si="7"/>
        <v>20</v>
      </c>
    </row>
    <row r="488" spans="1:9" x14ac:dyDescent="0.25">
      <c r="A488" s="7" t="s">
        <v>708</v>
      </c>
      <c r="B488" s="8" t="s">
        <v>302</v>
      </c>
      <c r="C488" s="9" t="s">
        <v>10</v>
      </c>
      <c r="D488" s="10">
        <v>52</v>
      </c>
      <c r="E488" s="11">
        <v>41432</v>
      </c>
      <c r="F488" s="9" t="s">
        <v>11</v>
      </c>
      <c r="G488" s="10" t="s">
        <v>42</v>
      </c>
      <c r="H488" s="12">
        <v>200</v>
      </c>
      <c r="I488" s="13">
        <f t="shared" ca="1" si="7"/>
        <v>10</v>
      </c>
    </row>
    <row r="489" spans="1:9" x14ac:dyDescent="0.25">
      <c r="A489" s="7" t="s">
        <v>709</v>
      </c>
      <c r="B489" s="8" t="s">
        <v>436</v>
      </c>
      <c r="C489" s="9" t="s">
        <v>15</v>
      </c>
      <c r="D489" s="10">
        <v>71</v>
      </c>
      <c r="E489" s="11">
        <v>38409</v>
      </c>
      <c r="F489" s="9" t="s">
        <v>11</v>
      </c>
      <c r="G489" s="10" t="s">
        <v>17</v>
      </c>
      <c r="H489" s="12">
        <v>100</v>
      </c>
      <c r="I489" s="13">
        <f t="shared" ca="1" si="7"/>
        <v>18</v>
      </c>
    </row>
    <row r="490" spans="1:9" x14ac:dyDescent="0.25">
      <c r="A490" s="7" t="s">
        <v>710</v>
      </c>
      <c r="B490" s="8" t="s">
        <v>109</v>
      </c>
      <c r="C490" s="9" t="s">
        <v>10</v>
      </c>
      <c r="D490" s="10">
        <v>72</v>
      </c>
      <c r="E490" s="11">
        <v>41652</v>
      </c>
      <c r="F490" s="9" t="s">
        <v>27</v>
      </c>
      <c r="G490" s="10" t="s">
        <v>12</v>
      </c>
      <c r="H490" s="12">
        <v>250</v>
      </c>
      <c r="I490" s="13">
        <f t="shared" ca="1" si="7"/>
        <v>10</v>
      </c>
    </row>
    <row r="491" spans="1:9" x14ac:dyDescent="0.25">
      <c r="A491" s="7" t="s">
        <v>711</v>
      </c>
      <c r="B491" s="8" t="s">
        <v>65</v>
      </c>
      <c r="C491" s="9" t="s">
        <v>10</v>
      </c>
      <c r="D491" s="10">
        <v>50</v>
      </c>
      <c r="E491" s="11">
        <v>41543</v>
      </c>
      <c r="F491" s="9" t="s">
        <v>27</v>
      </c>
      <c r="G491" s="10" t="s">
        <v>24</v>
      </c>
      <c r="H491" s="12">
        <v>300</v>
      </c>
      <c r="I491" s="13">
        <f t="shared" ca="1" si="7"/>
        <v>10</v>
      </c>
    </row>
    <row r="492" spans="1:9" x14ac:dyDescent="0.25">
      <c r="A492" s="7" t="s">
        <v>712</v>
      </c>
      <c r="B492" s="8" t="s">
        <v>14</v>
      </c>
      <c r="C492" s="9" t="s">
        <v>15</v>
      </c>
      <c r="D492" s="10">
        <v>26</v>
      </c>
      <c r="E492" s="11">
        <v>41354</v>
      </c>
      <c r="F492" s="9" t="s">
        <v>41</v>
      </c>
      <c r="G492" s="10" t="s">
        <v>17</v>
      </c>
      <c r="H492" s="12">
        <v>250</v>
      </c>
      <c r="I492" s="13">
        <f t="shared" ca="1" si="7"/>
        <v>10</v>
      </c>
    </row>
    <row r="493" spans="1:9" x14ac:dyDescent="0.25">
      <c r="A493" s="7" t="s">
        <v>713</v>
      </c>
      <c r="B493" s="8" t="s">
        <v>111</v>
      </c>
      <c r="C493" s="9" t="s">
        <v>10</v>
      </c>
      <c r="D493" s="10">
        <v>27</v>
      </c>
      <c r="E493" s="11">
        <v>44472</v>
      </c>
      <c r="F493" s="9" t="s">
        <v>16</v>
      </c>
      <c r="G493" s="10" t="s">
        <v>20</v>
      </c>
      <c r="H493" s="12">
        <v>250</v>
      </c>
      <c r="I493" s="13">
        <f t="shared" ca="1" si="7"/>
        <v>2</v>
      </c>
    </row>
    <row r="494" spans="1:9" x14ac:dyDescent="0.25">
      <c r="A494" s="7" t="s">
        <v>714</v>
      </c>
      <c r="B494" s="8" t="s">
        <v>173</v>
      </c>
      <c r="C494" s="9" t="s">
        <v>10</v>
      </c>
      <c r="D494" s="10">
        <v>42</v>
      </c>
      <c r="E494" s="11">
        <v>41312</v>
      </c>
      <c r="F494" s="9" t="s">
        <v>41</v>
      </c>
      <c r="G494" s="14" t="s">
        <v>33</v>
      </c>
      <c r="H494" s="12">
        <v>300</v>
      </c>
      <c r="I494" s="13">
        <f t="shared" ca="1" si="7"/>
        <v>10</v>
      </c>
    </row>
    <row r="495" spans="1:9" x14ac:dyDescent="0.25">
      <c r="A495" s="7" t="s">
        <v>715</v>
      </c>
      <c r="B495" s="8" t="s">
        <v>716</v>
      </c>
      <c r="C495" s="9" t="s">
        <v>15</v>
      </c>
      <c r="D495" s="10">
        <v>73</v>
      </c>
      <c r="E495" s="11">
        <v>37816</v>
      </c>
      <c r="F495" s="9" t="s">
        <v>41</v>
      </c>
      <c r="G495" s="10" t="s">
        <v>24</v>
      </c>
      <c r="H495" s="12">
        <v>150</v>
      </c>
      <c r="I495" s="13">
        <f t="shared" ca="1" si="7"/>
        <v>20</v>
      </c>
    </row>
    <row r="496" spans="1:9" x14ac:dyDescent="0.25">
      <c r="A496" s="7" t="s">
        <v>717</v>
      </c>
      <c r="B496" s="8" t="s">
        <v>401</v>
      </c>
      <c r="C496" s="9" t="s">
        <v>10</v>
      </c>
      <c r="D496" s="10">
        <v>67</v>
      </c>
      <c r="E496" s="11">
        <v>38949</v>
      </c>
      <c r="F496" s="9" t="s">
        <v>27</v>
      </c>
      <c r="G496" s="10" t="s">
        <v>17</v>
      </c>
      <c r="H496" s="12">
        <v>100</v>
      </c>
      <c r="I496" s="13">
        <f t="shared" ca="1" si="7"/>
        <v>17</v>
      </c>
    </row>
    <row r="497" spans="1:9" x14ac:dyDescent="0.25">
      <c r="A497" s="7" t="s">
        <v>718</v>
      </c>
      <c r="B497" s="8" t="s">
        <v>138</v>
      </c>
      <c r="C497" s="9" t="s">
        <v>15</v>
      </c>
      <c r="D497" s="10">
        <v>41</v>
      </c>
      <c r="E497" s="11">
        <v>38908</v>
      </c>
      <c r="F497" s="9" t="s">
        <v>23</v>
      </c>
      <c r="G497" s="10" t="s">
        <v>42</v>
      </c>
      <c r="H497" s="12">
        <v>300</v>
      </c>
      <c r="I497" s="13">
        <f t="shared" ca="1" si="7"/>
        <v>17</v>
      </c>
    </row>
    <row r="498" spans="1:9" x14ac:dyDescent="0.25">
      <c r="A498" s="7" t="s">
        <v>719</v>
      </c>
      <c r="B498" s="8" t="s">
        <v>720</v>
      </c>
      <c r="C498" s="9" t="s">
        <v>15</v>
      </c>
      <c r="D498" s="10">
        <v>30</v>
      </c>
      <c r="E498" s="11">
        <v>37553</v>
      </c>
      <c r="F498" s="9" t="s">
        <v>11</v>
      </c>
      <c r="G498" s="14" t="s">
        <v>33</v>
      </c>
      <c r="H498" s="12">
        <v>100</v>
      </c>
      <c r="I498" s="13">
        <f t="shared" ca="1" si="7"/>
        <v>21</v>
      </c>
    </row>
    <row r="499" spans="1:9" x14ac:dyDescent="0.25">
      <c r="A499" s="7" t="s">
        <v>721</v>
      </c>
      <c r="B499" s="8" t="s">
        <v>492</v>
      </c>
      <c r="C499" s="9" t="s">
        <v>10</v>
      </c>
      <c r="D499" s="10">
        <v>53</v>
      </c>
      <c r="E499" s="11">
        <v>39607</v>
      </c>
      <c r="F499" s="9" t="s">
        <v>16</v>
      </c>
      <c r="G499" s="10" t="s">
        <v>17</v>
      </c>
      <c r="H499" s="12">
        <v>100</v>
      </c>
      <c r="I499" s="13">
        <f t="shared" ca="1" si="7"/>
        <v>15</v>
      </c>
    </row>
    <row r="500" spans="1:9" x14ac:dyDescent="0.25">
      <c r="A500" s="7" t="s">
        <v>722</v>
      </c>
      <c r="B500" s="8" t="s">
        <v>59</v>
      </c>
      <c r="C500" s="9" t="s">
        <v>15</v>
      </c>
      <c r="D500" s="10">
        <v>37</v>
      </c>
      <c r="E500" s="11">
        <v>42331</v>
      </c>
      <c r="F500" s="9" t="s">
        <v>23</v>
      </c>
      <c r="G500" s="10" t="s">
        <v>17</v>
      </c>
      <c r="H500" s="12">
        <v>100</v>
      </c>
      <c r="I500" s="13">
        <f t="shared" ca="1" si="7"/>
        <v>8</v>
      </c>
    </row>
    <row r="501" spans="1:9" x14ac:dyDescent="0.25">
      <c r="A501" s="7" t="s">
        <v>723</v>
      </c>
      <c r="B501" s="8" t="s">
        <v>158</v>
      </c>
      <c r="C501" s="9" t="s">
        <v>15</v>
      </c>
      <c r="D501" s="10">
        <v>69</v>
      </c>
      <c r="E501" s="11">
        <v>38278</v>
      </c>
      <c r="F501" s="9" t="s">
        <v>16</v>
      </c>
      <c r="G501" s="10" t="s">
        <v>28</v>
      </c>
      <c r="H501" s="12">
        <v>300</v>
      </c>
      <c r="I501" s="13">
        <f t="shared" ca="1" si="7"/>
        <v>19</v>
      </c>
    </row>
    <row r="502" spans="1:9" x14ac:dyDescent="0.25">
      <c r="A502" s="7" t="s">
        <v>724</v>
      </c>
      <c r="B502" s="8" t="s">
        <v>136</v>
      </c>
      <c r="C502" s="9" t="s">
        <v>10</v>
      </c>
      <c r="D502" s="10">
        <v>67</v>
      </c>
      <c r="E502" s="11">
        <v>40502</v>
      </c>
      <c r="F502" s="9" t="s">
        <v>23</v>
      </c>
      <c r="G502" s="10" t="s">
        <v>20</v>
      </c>
      <c r="H502" s="12">
        <v>100</v>
      </c>
      <c r="I502" s="13">
        <f t="shared" ca="1" si="7"/>
        <v>13</v>
      </c>
    </row>
    <row r="503" spans="1:9" x14ac:dyDescent="0.25">
      <c r="A503" s="7" t="s">
        <v>725</v>
      </c>
      <c r="B503" s="8" t="s">
        <v>307</v>
      </c>
      <c r="C503" s="9" t="s">
        <v>15</v>
      </c>
      <c r="D503" s="10">
        <v>36</v>
      </c>
      <c r="E503" s="11">
        <v>40437</v>
      </c>
      <c r="F503" s="9" t="s">
        <v>16</v>
      </c>
      <c r="G503" s="10" t="s">
        <v>24</v>
      </c>
      <c r="H503" s="12">
        <v>300</v>
      </c>
      <c r="I503" s="13">
        <f t="shared" ca="1" si="7"/>
        <v>13</v>
      </c>
    </row>
    <row r="504" spans="1:9" x14ac:dyDescent="0.25">
      <c r="A504" s="7" t="s">
        <v>726</v>
      </c>
      <c r="B504" s="8" t="s">
        <v>560</v>
      </c>
      <c r="C504" s="9" t="s">
        <v>15</v>
      </c>
      <c r="D504" s="10">
        <v>33</v>
      </c>
      <c r="E504" s="11">
        <v>41931</v>
      </c>
      <c r="F504" s="9" t="s">
        <v>16</v>
      </c>
      <c r="G504" s="10" t="s">
        <v>42</v>
      </c>
      <c r="H504" s="12">
        <v>250</v>
      </c>
      <c r="I504" s="13">
        <f t="shared" ca="1" si="7"/>
        <v>9</v>
      </c>
    </row>
    <row r="505" spans="1:9" x14ac:dyDescent="0.25">
      <c r="A505" s="7" t="s">
        <v>727</v>
      </c>
      <c r="B505" s="8" t="s">
        <v>22</v>
      </c>
      <c r="C505" s="9" t="s">
        <v>15</v>
      </c>
      <c r="D505" s="10">
        <v>72</v>
      </c>
      <c r="E505" s="11">
        <v>39930</v>
      </c>
      <c r="F505" s="9" t="s">
        <v>11</v>
      </c>
      <c r="G505" s="10" t="s">
        <v>12</v>
      </c>
      <c r="H505" s="12">
        <v>150</v>
      </c>
      <c r="I505" s="13">
        <f t="shared" ca="1" si="7"/>
        <v>14</v>
      </c>
    </row>
    <row r="506" spans="1:9" x14ac:dyDescent="0.25">
      <c r="A506" s="7" t="s">
        <v>728</v>
      </c>
      <c r="B506" s="8" t="s">
        <v>32</v>
      </c>
      <c r="C506" s="9" t="s">
        <v>10</v>
      </c>
      <c r="D506" s="10">
        <v>37</v>
      </c>
      <c r="E506" s="11">
        <v>39268</v>
      </c>
      <c r="F506" s="9" t="s">
        <v>23</v>
      </c>
      <c r="G506" s="10" t="s">
        <v>28</v>
      </c>
      <c r="H506" s="12">
        <v>150</v>
      </c>
      <c r="I506" s="13">
        <f t="shared" ca="1" si="7"/>
        <v>16</v>
      </c>
    </row>
    <row r="507" spans="1:9" x14ac:dyDescent="0.25">
      <c r="A507" s="7" t="s">
        <v>729</v>
      </c>
      <c r="B507" s="8" t="s">
        <v>204</v>
      </c>
      <c r="C507" s="9" t="s">
        <v>15</v>
      </c>
      <c r="D507" s="10">
        <v>69</v>
      </c>
      <c r="E507" s="11">
        <v>41526</v>
      </c>
      <c r="F507" s="9" t="s">
        <v>11</v>
      </c>
      <c r="G507" s="14" t="s">
        <v>33</v>
      </c>
      <c r="H507" s="12">
        <v>100</v>
      </c>
      <c r="I507" s="13">
        <f t="shared" ca="1" si="7"/>
        <v>10</v>
      </c>
    </row>
    <row r="508" spans="1:9" x14ac:dyDescent="0.25">
      <c r="A508" s="7" t="s">
        <v>730</v>
      </c>
      <c r="B508" s="8" t="s">
        <v>111</v>
      </c>
      <c r="C508" s="9" t="s">
        <v>10</v>
      </c>
      <c r="D508" s="10">
        <v>68</v>
      </c>
      <c r="E508" s="11">
        <v>40528</v>
      </c>
      <c r="F508" s="9" t="s">
        <v>27</v>
      </c>
      <c r="G508" s="10" t="s">
        <v>17</v>
      </c>
      <c r="H508" s="12">
        <v>150</v>
      </c>
      <c r="I508" s="13">
        <f t="shared" ca="1" si="7"/>
        <v>13</v>
      </c>
    </row>
    <row r="509" spans="1:9" x14ac:dyDescent="0.25">
      <c r="A509" s="7" t="s">
        <v>731</v>
      </c>
      <c r="B509" s="8" t="s">
        <v>127</v>
      </c>
      <c r="C509" s="9" t="s">
        <v>10</v>
      </c>
      <c r="D509" s="10">
        <v>48</v>
      </c>
      <c r="E509" s="11">
        <v>39908</v>
      </c>
      <c r="F509" s="9" t="s">
        <v>11</v>
      </c>
      <c r="G509" s="10" t="s">
        <v>17</v>
      </c>
      <c r="H509" s="12">
        <v>100</v>
      </c>
      <c r="I509" s="13">
        <f t="shared" ca="1" si="7"/>
        <v>14</v>
      </c>
    </row>
    <row r="510" spans="1:9" x14ac:dyDescent="0.25">
      <c r="A510" s="7" t="s">
        <v>732</v>
      </c>
      <c r="B510" s="8" t="s">
        <v>733</v>
      </c>
      <c r="C510" s="9" t="s">
        <v>15</v>
      </c>
      <c r="D510" s="10">
        <v>46</v>
      </c>
      <c r="E510" s="11">
        <v>38887</v>
      </c>
      <c r="F510" s="9" t="s">
        <v>27</v>
      </c>
      <c r="G510" s="10" t="s">
        <v>17</v>
      </c>
      <c r="H510" s="12">
        <v>100</v>
      </c>
      <c r="I510" s="13">
        <f t="shared" ca="1" si="7"/>
        <v>17</v>
      </c>
    </row>
    <row r="511" spans="1:9" x14ac:dyDescent="0.25">
      <c r="A511" s="7" t="s">
        <v>734</v>
      </c>
      <c r="B511" s="8" t="s">
        <v>735</v>
      </c>
      <c r="C511" s="9" t="s">
        <v>15</v>
      </c>
      <c r="D511" s="10">
        <v>45</v>
      </c>
      <c r="E511" s="11">
        <v>37676</v>
      </c>
      <c r="F511" s="9" t="s">
        <v>23</v>
      </c>
      <c r="G511" s="14" t="s">
        <v>33</v>
      </c>
      <c r="H511" s="12">
        <v>300</v>
      </c>
      <c r="I511" s="13">
        <f t="shared" ca="1" si="7"/>
        <v>20</v>
      </c>
    </row>
    <row r="512" spans="1:9" x14ac:dyDescent="0.25">
      <c r="A512" s="7" t="s">
        <v>736</v>
      </c>
      <c r="B512" s="8" t="s">
        <v>155</v>
      </c>
      <c r="C512" s="9" t="s">
        <v>15</v>
      </c>
      <c r="D512" s="10">
        <v>57</v>
      </c>
      <c r="E512" s="11">
        <v>39593</v>
      </c>
      <c r="F512" s="9" t="s">
        <v>23</v>
      </c>
      <c r="G512" s="10" t="s">
        <v>12</v>
      </c>
      <c r="H512" s="12">
        <v>100</v>
      </c>
      <c r="I512" s="13">
        <f t="shared" ca="1" si="7"/>
        <v>15</v>
      </c>
    </row>
    <row r="513" spans="1:9" x14ac:dyDescent="0.25">
      <c r="A513" s="7" t="s">
        <v>737</v>
      </c>
      <c r="B513" s="8" t="s">
        <v>14</v>
      </c>
      <c r="C513" s="9" t="s">
        <v>15</v>
      </c>
      <c r="D513" s="10">
        <v>26</v>
      </c>
      <c r="E513" s="11">
        <v>43387</v>
      </c>
      <c r="F513" s="9" t="s">
        <v>23</v>
      </c>
      <c r="G513" s="10" t="s">
        <v>12</v>
      </c>
      <c r="H513" s="12">
        <v>250</v>
      </c>
      <c r="I513" s="13">
        <f t="shared" ca="1" si="7"/>
        <v>5</v>
      </c>
    </row>
    <row r="514" spans="1:9" x14ac:dyDescent="0.25">
      <c r="A514" s="7" t="s">
        <v>738</v>
      </c>
      <c r="B514" s="8" t="s">
        <v>454</v>
      </c>
      <c r="C514" s="9" t="s">
        <v>15</v>
      </c>
      <c r="D514" s="10">
        <v>50</v>
      </c>
      <c r="E514" s="11">
        <v>42034</v>
      </c>
      <c r="F514" s="9" t="s">
        <v>23</v>
      </c>
      <c r="G514" s="10" t="s">
        <v>42</v>
      </c>
      <c r="H514" s="12">
        <v>250</v>
      </c>
      <c r="I514" s="13">
        <f t="shared" ca="1" si="7"/>
        <v>8</v>
      </c>
    </row>
    <row r="515" spans="1:9" x14ac:dyDescent="0.25">
      <c r="A515" s="7" t="s">
        <v>739</v>
      </c>
      <c r="B515" s="8" t="s">
        <v>579</v>
      </c>
      <c r="C515" s="9" t="s">
        <v>10</v>
      </c>
      <c r="D515" s="10">
        <v>64</v>
      </c>
      <c r="E515" s="11">
        <v>37766</v>
      </c>
      <c r="F515" s="9" t="s">
        <v>27</v>
      </c>
      <c r="G515" s="10" t="s">
        <v>42</v>
      </c>
      <c r="H515" s="12">
        <v>300</v>
      </c>
      <c r="I515" s="13">
        <f t="shared" ref="I515:I578" ca="1" si="8">DATEDIF(E515,TODAY(),"y")</f>
        <v>20</v>
      </c>
    </row>
    <row r="516" spans="1:9" x14ac:dyDescent="0.25">
      <c r="A516" s="7" t="s">
        <v>740</v>
      </c>
      <c r="B516" s="8" t="s">
        <v>136</v>
      </c>
      <c r="C516" s="9" t="s">
        <v>10</v>
      </c>
      <c r="D516" s="10">
        <v>59</v>
      </c>
      <c r="E516" s="11">
        <v>37756</v>
      </c>
      <c r="F516" s="9" t="s">
        <v>16</v>
      </c>
      <c r="G516" s="10" t="s">
        <v>24</v>
      </c>
      <c r="H516" s="12">
        <v>200</v>
      </c>
      <c r="I516" s="13">
        <f t="shared" ca="1" si="8"/>
        <v>20</v>
      </c>
    </row>
    <row r="517" spans="1:9" x14ac:dyDescent="0.25">
      <c r="A517" s="7" t="s">
        <v>741</v>
      </c>
      <c r="B517" s="8" t="s">
        <v>742</v>
      </c>
      <c r="C517" s="9" t="s">
        <v>15</v>
      </c>
      <c r="D517" s="10">
        <v>53</v>
      </c>
      <c r="E517" s="11">
        <v>38817</v>
      </c>
      <c r="F517" s="9" t="s">
        <v>23</v>
      </c>
      <c r="G517" s="10" t="s">
        <v>17</v>
      </c>
      <c r="H517" s="12">
        <v>150</v>
      </c>
      <c r="I517" s="13">
        <f t="shared" ca="1" si="8"/>
        <v>17</v>
      </c>
    </row>
    <row r="518" spans="1:9" x14ac:dyDescent="0.25">
      <c r="A518" s="7" t="s">
        <v>743</v>
      </c>
      <c r="B518" s="8" t="s">
        <v>65</v>
      </c>
      <c r="C518" s="9" t="s">
        <v>10</v>
      </c>
      <c r="D518" s="10">
        <v>37</v>
      </c>
      <c r="E518" s="11">
        <v>40167</v>
      </c>
      <c r="F518" s="9" t="s">
        <v>23</v>
      </c>
      <c r="G518" s="10" t="s">
        <v>42</v>
      </c>
      <c r="H518" s="12">
        <v>150</v>
      </c>
      <c r="I518" s="13">
        <f t="shared" ca="1" si="8"/>
        <v>14</v>
      </c>
    </row>
    <row r="519" spans="1:9" x14ac:dyDescent="0.25">
      <c r="A519" s="7" t="s">
        <v>744</v>
      </c>
      <c r="B519" s="8" t="s">
        <v>44</v>
      </c>
      <c r="C519" s="9" t="s">
        <v>10</v>
      </c>
      <c r="D519" s="10">
        <v>56</v>
      </c>
      <c r="E519" s="11">
        <v>37815</v>
      </c>
      <c r="F519" s="9" t="s">
        <v>23</v>
      </c>
      <c r="G519" s="10" t="s">
        <v>20</v>
      </c>
      <c r="H519" s="12">
        <v>150</v>
      </c>
      <c r="I519" s="13">
        <f t="shared" ca="1" si="8"/>
        <v>20</v>
      </c>
    </row>
    <row r="520" spans="1:9" x14ac:dyDescent="0.25">
      <c r="A520" s="7" t="s">
        <v>745</v>
      </c>
      <c r="B520" s="8" t="s">
        <v>746</v>
      </c>
      <c r="C520" s="9" t="s">
        <v>15</v>
      </c>
      <c r="D520" s="10">
        <v>68</v>
      </c>
      <c r="E520" s="11">
        <v>44911</v>
      </c>
      <c r="F520" s="9" t="s">
        <v>23</v>
      </c>
      <c r="G520" s="10" t="s">
        <v>24</v>
      </c>
      <c r="H520" s="12">
        <v>300</v>
      </c>
      <c r="I520" s="13">
        <f t="shared" ca="1" si="8"/>
        <v>1</v>
      </c>
    </row>
    <row r="521" spans="1:9" x14ac:dyDescent="0.25">
      <c r="A521" s="7" t="s">
        <v>747</v>
      </c>
      <c r="B521" s="8" t="s">
        <v>22</v>
      </c>
      <c r="C521" s="9" t="s">
        <v>15</v>
      </c>
      <c r="D521" s="10">
        <v>65</v>
      </c>
      <c r="E521" s="11">
        <v>39795</v>
      </c>
      <c r="F521" s="9" t="s">
        <v>23</v>
      </c>
      <c r="G521" s="10" t="s">
        <v>17</v>
      </c>
      <c r="H521" s="12">
        <v>300</v>
      </c>
      <c r="I521" s="13">
        <f t="shared" ca="1" si="8"/>
        <v>15</v>
      </c>
    </row>
    <row r="522" spans="1:9" x14ac:dyDescent="0.25">
      <c r="A522" s="7" t="s">
        <v>748</v>
      </c>
      <c r="B522" s="8" t="s">
        <v>197</v>
      </c>
      <c r="C522" s="9" t="s">
        <v>15</v>
      </c>
      <c r="D522" s="10">
        <v>55</v>
      </c>
      <c r="E522" s="11">
        <v>43127</v>
      </c>
      <c r="F522" s="9" t="s">
        <v>16</v>
      </c>
      <c r="G522" s="10" t="s">
        <v>28</v>
      </c>
      <c r="H522" s="12">
        <v>250</v>
      </c>
      <c r="I522" s="13">
        <f t="shared" ca="1" si="8"/>
        <v>5</v>
      </c>
    </row>
    <row r="523" spans="1:9" x14ac:dyDescent="0.25">
      <c r="A523" s="7" t="s">
        <v>749</v>
      </c>
      <c r="B523" s="8" t="s">
        <v>109</v>
      </c>
      <c r="C523" s="9" t="s">
        <v>10</v>
      </c>
      <c r="D523" s="10">
        <v>42</v>
      </c>
      <c r="E523" s="11">
        <v>39844</v>
      </c>
      <c r="F523" s="9" t="s">
        <v>16</v>
      </c>
      <c r="G523" s="14" t="s">
        <v>33</v>
      </c>
      <c r="H523" s="12">
        <v>150</v>
      </c>
      <c r="I523" s="13">
        <f t="shared" ca="1" si="8"/>
        <v>14</v>
      </c>
    </row>
    <row r="524" spans="1:9" x14ac:dyDescent="0.25">
      <c r="A524" s="7" t="s">
        <v>750</v>
      </c>
      <c r="B524" s="8" t="s">
        <v>376</v>
      </c>
      <c r="C524" s="9" t="s">
        <v>10</v>
      </c>
      <c r="D524" s="10">
        <v>48</v>
      </c>
      <c r="E524" s="11">
        <v>43405</v>
      </c>
      <c r="F524" s="9" t="s">
        <v>16</v>
      </c>
      <c r="G524" s="10" t="s">
        <v>20</v>
      </c>
      <c r="H524" s="12">
        <v>150</v>
      </c>
      <c r="I524" s="13">
        <f t="shared" ca="1" si="8"/>
        <v>5</v>
      </c>
    </row>
    <row r="525" spans="1:9" x14ac:dyDescent="0.25">
      <c r="A525" s="7" t="s">
        <v>751</v>
      </c>
      <c r="B525" s="8" t="s">
        <v>735</v>
      </c>
      <c r="C525" s="9" t="s">
        <v>15</v>
      </c>
      <c r="D525" s="10">
        <v>57</v>
      </c>
      <c r="E525" s="11">
        <v>39220</v>
      </c>
      <c r="F525" s="9" t="s">
        <v>27</v>
      </c>
      <c r="G525" s="10" t="s">
        <v>17</v>
      </c>
      <c r="H525" s="12">
        <v>250</v>
      </c>
      <c r="I525" s="13">
        <f t="shared" ca="1" si="8"/>
        <v>16</v>
      </c>
    </row>
    <row r="526" spans="1:9" x14ac:dyDescent="0.25">
      <c r="A526" s="7" t="s">
        <v>752</v>
      </c>
      <c r="B526" s="8" t="s">
        <v>753</v>
      </c>
      <c r="C526" s="9" t="s">
        <v>15</v>
      </c>
      <c r="D526" s="10">
        <v>36</v>
      </c>
      <c r="E526" s="11">
        <v>44119</v>
      </c>
      <c r="F526" s="9" t="s">
        <v>27</v>
      </c>
      <c r="G526" s="10" t="s">
        <v>28</v>
      </c>
      <c r="H526" s="12">
        <v>250</v>
      </c>
      <c r="I526" s="13">
        <f t="shared" ca="1" si="8"/>
        <v>3</v>
      </c>
    </row>
    <row r="527" spans="1:9" x14ac:dyDescent="0.25">
      <c r="A527" s="7" t="s">
        <v>754</v>
      </c>
      <c r="B527" s="8" t="s">
        <v>642</v>
      </c>
      <c r="C527" s="9" t="s">
        <v>15</v>
      </c>
      <c r="D527" s="10">
        <v>49</v>
      </c>
      <c r="E527" s="11">
        <v>40346</v>
      </c>
      <c r="F527" s="9" t="s">
        <v>27</v>
      </c>
      <c r="G527" s="10" t="s">
        <v>17</v>
      </c>
      <c r="H527" s="12">
        <v>100</v>
      </c>
      <c r="I527" s="13">
        <f t="shared" ca="1" si="8"/>
        <v>13</v>
      </c>
    </row>
    <row r="528" spans="1:9" x14ac:dyDescent="0.25">
      <c r="A528" s="7" t="s">
        <v>755</v>
      </c>
      <c r="B528" s="8" t="s">
        <v>756</v>
      </c>
      <c r="C528" s="9" t="s">
        <v>10</v>
      </c>
      <c r="D528" s="10">
        <v>49</v>
      </c>
      <c r="E528" s="11">
        <v>41476</v>
      </c>
      <c r="F528" s="9" t="s">
        <v>16</v>
      </c>
      <c r="G528" s="10" t="s">
        <v>17</v>
      </c>
      <c r="H528" s="12">
        <v>250</v>
      </c>
      <c r="I528" s="13">
        <f t="shared" ca="1" si="8"/>
        <v>10</v>
      </c>
    </row>
    <row r="529" spans="1:9" x14ac:dyDescent="0.25">
      <c r="A529" s="7" t="s">
        <v>757</v>
      </c>
      <c r="B529" s="8" t="s">
        <v>468</v>
      </c>
      <c r="C529" s="9" t="s">
        <v>15</v>
      </c>
      <c r="D529" s="10">
        <v>52</v>
      </c>
      <c r="E529" s="11">
        <v>43199</v>
      </c>
      <c r="F529" s="9" t="s">
        <v>16</v>
      </c>
      <c r="G529" s="10" t="s">
        <v>12</v>
      </c>
      <c r="H529" s="12">
        <v>250</v>
      </c>
      <c r="I529" s="13">
        <f t="shared" ca="1" si="8"/>
        <v>5</v>
      </c>
    </row>
    <row r="530" spans="1:9" x14ac:dyDescent="0.25">
      <c r="A530" s="7" t="s">
        <v>758</v>
      </c>
      <c r="B530" s="8" t="s">
        <v>165</v>
      </c>
      <c r="C530" s="9" t="s">
        <v>10</v>
      </c>
      <c r="D530" s="10">
        <v>50</v>
      </c>
      <c r="E530" s="11">
        <v>43535</v>
      </c>
      <c r="F530" s="9" t="s">
        <v>23</v>
      </c>
      <c r="G530" s="14" t="s">
        <v>33</v>
      </c>
      <c r="H530" s="12">
        <v>200</v>
      </c>
      <c r="I530" s="13">
        <f t="shared" ca="1" si="8"/>
        <v>4</v>
      </c>
    </row>
    <row r="531" spans="1:9" x14ac:dyDescent="0.25">
      <c r="A531" s="7" t="s">
        <v>759</v>
      </c>
      <c r="B531" s="8" t="s">
        <v>760</v>
      </c>
      <c r="C531" s="9" t="s">
        <v>10</v>
      </c>
      <c r="D531" s="10">
        <v>31</v>
      </c>
      <c r="E531" s="11">
        <v>44583</v>
      </c>
      <c r="F531" s="9" t="s">
        <v>27</v>
      </c>
      <c r="G531" s="14" t="s">
        <v>33</v>
      </c>
      <c r="H531" s="12">
        <v>300</v>
      </c>
      <c r="I531" s="13">
        <f t="shared" ca="1" si="8"/>
        <v>2</v>
      </c>
    </row>
    <row r="532" spans="1:9" x14ac:dyDescent="0.25">
      <c r="A532" s="7" t="s">
        <v>761</v>
      </c>
      <c r="B532" s="8" t="s">
        <v>465</v>
      </c>
      <c r="C532" s="9" t="s">
        <v>10</v>
      </c>
      <c r="D532" s="10">
        <v>27</v>
      </c>
      <c r="E532" s="11">
        <v>42590</v>
      </c>
      <c r="F532" s="9" t="s">
        <v>16</v>
      </c>
      <c r="G532" s="10" t="s">
        <v>17</v>
      </c>
      <c r="H532" s="12">
        <v>100</v>
      </c>
      <c r="I532" s="13">
        <f t="shared" ca="1" si="8"/>
        <v>7</v>
      </c>
    </row>
    <row r="533" spans="1:9" x14ac:dyDescent="0.25">
      <c r="A533" s="7" t="s">
        <v>762</v>
      </c>
      <c r="B533" s="8" t="s">
        <v>302</v>
      </c>
      <c r="C533" s="9" t="s">
        <v>10</v>
      </c>
      <c r="D533" s="10">
        <v>70</v>
      </c>
      <c r="E533" s="11">
        <v>41523</v>
      </c>
      <c r="F533" s="9" t="s">
        <v>27</v>
      </c>
      <c r="G533" s="10" t="s">
        <v>20</v>
      </c>
      <c r="H533" s="12">
        <v>200</v>
      </c>
      <c r="I533" s="13">
        <f t="shared" ca="1" si="8"/>
        <v>10</v>
      </c>
    </row>
    <row r="534" spans="1:9" x14ac:dyDescent="0.25">
      <c r="A534" s="7" t="s">
        <v>763</v>
      </c>
      <c r="B534" s="8" t="s">
        <v>458</v>
      </c>
      <c r="C534" s="9" t="s">
        <v>10</v>
      </c>
      <c r="D534" s="10">
        <v>28</v>
      </c>
      <c r="E534" s="11">
        <v>42979</v>
      </c>
      <c r="F534" s="9" t="s">
        <v>27</v>
      </c>
      <c r="G534" s="10" t="s">
        <v>42</v>
      </c>
      <c r="H534" s="12">
        <v>300</v>
      </c>
      <c r="I534" s="13">
        <f t="shared" ca="1" si="8"/>
        <v>6</v>
      </c>
    </row>
    <row r="535" spans="1:9" x14ac:dyDescent="0.25">
      <c r="A535" s="7" t="s">
        <v>764</v>
      </c>
      <c r="B535" s="8" t="s">
        <v>634</v>
      </c>
      <c r="C535" s="9" t="s">
        <v>10</v>
      </c>
      <c r="D535" s="10">
        <v>70</v>
      </c>
      <c r="E535" s="11">
        <v>44429</v>
      </c>
      <c r="F535" s="9" t="s">
        <v>27</v>
      </c>
      <c r="G535" s="10" t="s">
        <v>24</v>
      </c>
      <c r="H535" s="12">
        <v>200</v>
      </c>
      <c r="I535" s="13">
        <f t="shared" ca="1" si="8"/>
        <v>2</v>
      </c>
    </row>
    <row r="536" spans="1:9" x14ac:dyDescent="0.25">
      <c r="A536" s="7" t="s">
        <v>765</v>
      </c>
      <c r="B536" s="8" t="s">
        <v>117</v>
      </c>
      <c r="C536" s="9" t="s">
        <v>15</v>
      </c>
      <c r="D536" s="10">
        <v>42</v>
      </c>
      <c r="E536" s="11">
        <v>41837</v>
      </c>
      <c r="F536" s="9" t="s">
        <v>27</v>
      </c>
      <c r="G536" s="10" t="s">
        <v>12</v>
      </c>
      <c r="H536" s="12">
        <v>200</v>
      </c>
      <c r="I536" s="13">
        <f t="shared" ca="1" si="8"/>
        <v>9</v>
      </c>
    </row>
    <row r="537" spans="1:9" x14ac:dyDescent="0.25">
      <c r="A537" s="7" t="s">
        <v>766</v>
      </c>
      <c r="B537" s="8" t="s">
        <v>211</v>
      </c>
      <c r="C537" s="9" t="s">
        <v>10</v>
      </c>
      <c r="D537" s="10">
        <v>52</v>
      </c>
      <c r="E537" s="11">
        <v>44128</v>
      </c>
      <c r="F537" s="9" t="s">
        <v>27</v>
      </c>
      <c r="G537" s="10" t="s">
        <v>42</v>
      </c>
      <c r="H537" s="12">
        <v>250</v>
      </c>
      <c r="I537" s="13">
        <f t="shared" ca="1" si="8"/>
        <v>3</v>
      </c>
    </row>
    <row r="538" spans="1:9" x14ac:dyDescent="0.25">
      <c r="A538" s="7" t="s">
        <v>767</v>
      </c>
      <c r="B538" s="8" t="s">
        <v>260</v>
      </c>
      <c r="C538" s="9" t="s">
        <v>15</v>
      </c>
      <c r="D538" s="10">
        <v>63</v>
      </c>
      <c r="E538" s="11">
        <v>42012</v>
      </c>
      <c r="F538" s="9" t="s">
        <v>16</v>
      </c>
      <c r="G538" s="10" t="s">
        <v>28</v>
      </c>
      <c r="H538" s="12">
        <v>300</v>
      </c>
      <c r="I538" s="13">
        <f t="shared" ca="1" si="8"/>
        <v>9</v>
      </c>
    </row>
    <row r="539" spans="1:9" x14ac:dyDescent="0.25">
      <c r="A539" s="7" t="s">
        <v>768</v>
      </c>
      <c r="B539" s="8" t="s">
        <v>368</v>
      </c>
      <c r="C539" s="9" t="s">
        <v>10</v>
      </c>
      <c r="D539" s="10">
        <v>59</v>
      </c>
      <c r="E539" s="11">
        <v>44156</v>
      </c>
      <c r="F539" s="9" t="s">
        <v>27</v>
      </c>
      <c r="G539" s="10" t="s">
        <v>17</v>
      </c>
      <c r="H539" s="12">
        <v>200</v>
      </c>
      <c r="I539" s="13">
        <f t="shared" ca="1" si="8"/>
        <v>3</v>
      </c>
    </row>
    <row r="540" spans="1:9" x14ac:dyDescent="0.25">
      <c r="A540" s="7" t="s">
        <v>769</v>
      </c>
      <c r="B540" s="8" t="s">
        <v>770</v>
      </c>
      <c r="C540" s="9" t="s">
        <v>10</v>
      </c>
      <c r="D540" s="10">
        <v>63</v>
      </c>
      <c r="E540" s="11">
        <v>39858</v>
      </c>
      <c r="F540" s="9" t="s">
        <v>16</v>
      </c>
      <c r="G540" s="10" t="s">
        <v>42</v>
      </c>
      <c r="H540" s="12">
        <v>250</v>
      </c>
      <c r="I540" s="13">
        <f t="shared" ca="1" si="8"/>
        <v>14</v>
      </c>
    </row>
    <row r="541" spans="1:9" x14ac:dyDescent="0.25">
      <c r="A541" s="7" t="s">
        <v>771</v>
      </c>
      <c r="B541" s="8" t="s">
        <v>387</v>
      </c>
      <c r="C541" s="9" t="s">
        <v>10</v>
      </c>
      <c r="D541" s="10">
        <v>36</v>
      </c>
      <c r="E541" s="11">
        <v>38984</v>
      </c>
      <c r="F541" s="9" t="s">
        <v>16</v>
      </c>
      <c r="G541" s="10" t="s">
        <v>20</v>
      </c>
      <c r="H541" s="12">
        <v>300</v>
      </c>
      <c r="I541" s="13">
        <f t="shared" ca="1" si="8"/>
        <v>17</v>
      </c>
    </row>
    <row r="542" spans="1:9" x14ac:dyDescent="0.25">
      <c r="A542" s="7" t="s">
        <v>772</v>
      </c>
      <c r="B542" s="8" t="s">
        <v>773</v>
      </c>
      <c r="C542" s="9" t="s">
        <v>10</v>
      </c>
      <c r="D542" s="10">
        <v>37</v>
      </c>
      <c r="E542" s="11">
        <v>42000</v>
      </c>
      <c r="F542" s="9" t="s">
        <v>27</v>
      </c>
      <c r="G542" s="10" t="s">
        <v>17</v>
      </c>
      <c r="H542" s="12">
        <v>150</v>
      </c>
      <c r="I542" s="13">
        <f t="shared" ca="1" si="8"/>
        <v>9</v>
      </c>
    </row>
    <row r="543" spans="1:9" x14ac:dyDescent="0.25">
      <c r="A543" s="7" t="s">
        <v>774</v>
      </c>
      <c r="B543" s="8" t="s">
        <v>44</v>
      </c>
      <c r="C543" s="9" t="s">
        <v>10</v>
      </c>
      <c r="D543" s="10">
        <v>64</v>
      </c>
      <c r="E543" s="11">
        <v>42020</v>
      </c>
      <c r="F543" s="9" t="s">
        <v>41</v>
      </c>
      <c r="G543" s="10" t="s">
        <v>12</v>
      </c>
      <c r="H543" s="12">
        <v>150</v>
      </c>
      <c r="I543" s="13">
        <f t="shared" ca="1" si="8"/>
        <v>9</v>
      </c>
    </row>
    <row r="544" spans="1:9" x14ac:dyDescent="0.25">
      <c r="A544" s="7" t="s">
        <v>775</v>
      </c>
      <c r="B544" s="8" t="s">
        <v>197</v>
      </c>
      <c r="C544" s="9" t="s">
        <v>15</v>
      </c>
      <c r="D544" s="10">
        <v>73</v>
      </c>
      <c r="E544" s="11">
        <v>42544</v>
      </c>
      <c r="F544" s="9" t="s">
        <v>16</v>
      </c>
      <c r="G544" s="10" t="s">
        <v>24</v>
      </c>
      <c r="H544" s="12">
        <v>250</v>
      </c>
      <c r="I544" s="13">
        <f t="shared" ca="1" si="8"/>
        <v>7</v>
      </c>
    </row>
    <row r="545" spans="1:9" x14ac:dyDescent="0.25">
      <c r="A545" s="7" t="s">
        <v>776</v>
      </c>
      <c r="B545" s="8" t="s">
        <v>204</v>
      </c>
      <c r="C545" s="9" t="s">
        <v>15</v>
      </c>
      <c r="D545" s="10">
        <v>31</v>
      </c>
      <c r="E545" s="11">
        <v>39667</v>
      </c>
      <c r="F545" s="9" t="s">
        <v>11</v>
      </c>
      <c r="G545" s="10" t="s">
        <v>24</v>
      </c>
      <c r="H545" s="12">
        <v>200</v>
      </c>
      <c r="I545" s="13">
        <f t="shared" ca="1" si="8"/>
        <v>15</v>
      </c>
    </row>
    <row r="546" spans="1:9" x14ac:dyDescent="0.25">
      <c r="A546" s="7" t="s">
        <v>777</v>
      </c>
      <c r="B546" s="8" t="s">
        <v>312</v>
      </c>
      <c r="C546" s="9" t="s">
        <v>15</v>
      </c>
      <c r="D546" s="10">
        <v>53</v>
      </c>
      <c r="E546" s="11">
        <v>42670</v>
      </c>
      <c r="F546" s="9" t="s">
        <v>23</v>
      </c>
      <c r="G546" s="14" t="s">
        <v>33</v>
      </c>
      <c r="H546" s="12">
        <v>250</v>
      </c>
      <c r="I546" s="13">
        <f t="shared" ca="1" si="8"/>
        <v>7</v>
      </c>
    </row>
    <row r="547" spans="1:9" x14ac:dyDescent="0.25">
      <c r="A547" s="7" t="s">
        <v>778</v>
      </c>
      <c r="B547" s="8" t="s">
        <v>123</v>
      </c>
      <c r="C547" s="9" t="s">
        <v>15</v>
      </c>
      <c r="D547" s="10">
        <v>62</v>
      </c>
      <c r="E547" s="11">
        <v>40591</v>
      </c>
      <c r="F547" s="9" t="s">
        <v>23</v>
      </c>
      <c r="G547" s="10" t="s">
        <v>17</v>
      </c>
      <c r="H547" s="12">
        <v>300</v>
      </c>
      <c r="I547" s="13">
        <f t="shared" ca="1" si="8"/>
        <v>12</v>
      </c>
    </row>
    <row r="548" spans="1:9" x14ac:dyDescent="0.25">
      <c r="A548" s="7" t="s">
        <v>779</v>
      </c>
      <c r="B548" s="8" t="s">
        <v>780</v>
      </c>
      <c r="C548" s="9" t="s">
        <v>15</v>
      </c>
      <c r="D548" s="10">
        <v>28</v>
      </c>
      <c r="E548" s="11">
        <v>39247</v>
      </c>
      <c r="F548" s="9" t="s">
        <v>27</v>
      </c>
      <c r="G548" s="10" t="s">
        <v>42</v>
      </c>
      <c r="H548" s="12">
        <v>300</v>
      </c>
      <c r="I548" s="13">
        <f t="shared" ca="1" si="8"/>
        <v>16</v>
      </c>
    </row>
    <row r="549" spans="1:9" x14ac:dyDescent="0.25">
      <c r="A549" s="7" t="s">
        <v>781</v>
      </c>
      <c r="B549" s="8" t="s">
        <v>192</v>
      </c>
      <c r="C549" s="9" t="s">
        <v>10</v>
      </c>
      <c r="D549" s="10">
        <v>52</v>
      </c>
      <c r="E549" s="11">
        <v>39174</v>
      </c>
      <c r="F549" s="9" t="s">
        <v>11</v>
      </c>
      <c r="G549" s="10" t="s">
        <v>12</v>
      </c>
      <c r="H549" s="12">
        <v>300</v>
      </c>
      <c r="I549" s="13">
        <f t="shared" ca="1" si="8"/>
        <v>16</v>
      </c>
    </row>
    <row r="550" spans="1:9" x14ac:dyDescent="0.25">
      <c r="A550" s="7" t="s">
        <v>782</v>
      </c>
      <c r="B550" s="8" t="s">
        <v>80</v>
      </c>
      <c r="C550" s="9" t="s">
        <v>15</v>
      </c>
      <c r="D550" s="10">
        <v>32</v>
      </c>
      <c r="E550" s="11">
        <v>38922</v>
      </c>
      <c r="F550" s="9" t="s">
        <v>23</v>
      </c>
      <c r="G550" s="14" t="s">
        <v>33</v>
      </c>
      <c r="H550" s="12">
        <v>300</v>
      </c>
      <c r="I550" s="13">
        <f t="shared" ca="1" si="8"/>
        <v>17</v>
      </c>
    </row>
    <row r="551" spans="1:9" x14ac:dyDescent="0.25">
      <c r="A551" s="7" t="s">
        <v>783</v>
      </c>
      <c r="B551" s="8" t="s">
        <v>720</v>
      </c>
      <c r="C551" s="9" t="s">
        <v>15</v>
      </c>
      <c r="D551" s="10">
        <v>53</v>
      </c>
      <c r="E551" s="11">
        <v>38893</v>
      </c>
      <c r="F551" s="9" t="s">
        <v>27</v>
      </c>
      <c r="G551" s="10" t="s">
        <v>24</v>
      </c>
      <c r="H551" s="12">
        <v>100</v>
      </c>
      <c r="I551" s="13">
        <f t="shared" ca="1" si="8"/>
        <v>17</v>
      </c>
    </row>
    <row r="552" spans="1:9" x14ac:dyDescent="0.25">
      <c r="A552" s="7" t="s">
        <v>784</v>
      </c>
      <c r="B552" s="8" t="s">
        <v>72</v>
      </c>
      <c r="C552" s="9" t="s">
        <v>15</v>
      </c>
      <c r="D552" s="10">
        <v>34</v>
      </c>
      <c r="E552" s="11">
        <v>38113</v>
      </c>
      <c r="F552" s="9" t="s">
        <v>23</v>
      </c>
      <c r="G552" s="10" t="s">
        <v>17</v>
      </c>
      <c r="H552" s="12">
        <v>100</v>
      </c>
      <c r="I552" s="13">
        <f t="shared" ca="1" si="8"/>
        <v>19</v>
      </c>
    </row>
    <row r="553" spans="1:9" x14ac:dyDescent="0.25">
      <c r="A553" s="7" t="s">
        <v>785</v>
      </c>
      <c r="B553" s="8" t="s">
        <v>158</v>
      </c>
      <c r="C553" s="9" t="s">
        <v>15</v>
      </c>
      <c r="D553" s="10">
        <v>44</v>
      </c>
      <c r="E553" s="11">
        <v>43458</v>
      </c>
      <c r="F553" s="9" t="s">
        <v>11</v>
      </c>
      <c r="G553" s="10" t="s">
        <v>12</v>
      </c>
      <c r="H553" s="12">
        <v>150</v>
      </c>
      <c r="I553" s="13">
        <f t="shared" ca="1" si="8"/>
        <v>5</v>
      </c>
    </row>
    <row r="554" spans="1:9" x14ac:dyDescent="0.25">
      <c r="A554" s="7" t="s">
        <v>786</v>
      </c>
      <c r="B554" s="8" t="s">
        <v>340</v>
      </c>
      <c r="C554" s="9" t="s">
        <v>15</v>
      </c>
      <c r="D554" s="10">
        <v>50</v>
      </c>
      <c r="E554" s="11">
        <v>41539</v>
      </c>
      <c r="F554" s="9" t="s">
        <v>16</v>
      </c>
      <c r="G554" s="10" t="s">
        <v>20</v>
      </c>
      <c r="H554" s="12">
        <v>200</v>
      </c>
      <c r="I554" s="13">
        <f t="shared" ca="1" si="8"/>
        <v>10</v>
      </c>
    </row>
    <row r="555" spans="1:9" x14ac:dyDescent="0.25">
      <c r="A555" s="7" t="s">
        <v>787</v>
      </c>
      <c r="B555" s="8" t="s">
        <v>70</v>
      </c>
      <c r="C555" s="9" t="s">
        <v>10</v>
      </c>
      <c r="D555" s="10">
        <v>30</v>
      </c>
      <c r="E555" s="11">
        <v>41155</v>
      </c>
      <c r="F555" s="9" t="s">
        <v>16</v>
      </c>
      <c r="G555" s="10" t="s">
        <v>12</v>
      </c>
      <c r="H555" s="12">
        <v>300</v>
      </c>
      <c r="I555" s="13">
        <f t="shared" ca="1" si="8"/>
        <v>11</v>
      </c>
    </row>
    <row r="556" spans="1:9" x14ac:dyDescent="0.25">
      <c r="A556" s="7" t="s">
        <v>75</v>
      </c>
      <c r="B556" s="8" t="s">
        <v>788</v>
      </c>
      <c r="C556" s="9" t="s">
        <v>15</v>
      </c>
      <c r="D556" s="10">
        <v>54</v>
      </c>
      <c r="E556" s="11">
        <v>39739</v>
      </c>
      <c r="F556" s="9" t="s">
        <v>27</v>
      </c>
      <c r="G556" s="10" t="s">
        <v>42</v>
      </c>
      <c r="H556" s="12">
        <v>200</v>
      </c>
      <c r="I556" s="13">
        <f t="shared" ca="1" si="8"/>
        <v>15</v>
      </c>
    </row>
    <row r="557" spans="1:9" x14ac:dyDescent="0.25">
      <c r="A557" s="7" t="s">
        <v>789</v>
      </c>
      <c r="B557" s="8" t="s">
        <v>111</v>
      </c>
      <c r="C557" s="9" t="s">
        <v>10</v>
      </c>
      <c r="D557" s="10">
        <v>74</v>
      </c>
      <c r="E557" s="11">
        <v>41124</v>
      </c>
      <c r="F557" s="9" t="s">
        <v>27</v>
      </c>
      <c r="G557" s="10" t="s">
        <v>20</v>
      </c>
      <c r="H557" s="12">
        <v>200</v>
      </c>
      <c r="I557" s="13">
        <f t="shared" ca="1" si="8"/>
        <v>11</v>
      </c>
    </row>
    <row r="558" spans="1:9" x14ac:dyDescent="0.25">
      <c r="A558" s="7" t="s">
        <v>75</v>
      </c>
      <c r="B558" s="8" t="s">
        <v>790</v>
      </c>
      <c r="C558" s="9" t="s">
        <v>15</v>
      </c>
      <c r="D558" s="10">
        <v>28</v>
      </c>
      <c r="E558" s="11">
        <v>44304</v>
      </c>
      <c r="F558" s="9" t="s">
        <v>23</v>
      </c>
      <c r="G558" s="10" t="s">
        <v>42</v>
      </c>
      <c r="H558" s="12">
        <v>300</v>
      </c>
      <c r="I558" s="13">
        <f t="shared" ca="1" si="8"/>
        <v>2</v>
      </c>
    </row>
    <row r="559" spans="1:9" x14ac:dyDescent="0.25">
      <c r="A559" s="7" t="s">
        <v>791</v>
      </c>
      <c r="B559" s="8" t="s">
        <v>173</v>
      </c>
      <c r="C559" s="9" t="s">
        <v>10</v>
      </c>
      <c r="D559" s="10">
        <v>59</v>
      </c>
      <c r="E559" s="11">
        <v>40759</v>
      </c>
      <c r="F559" s="9" t="s">
        <v>23</v>
      </c>
      <c r="G559" s="10" t="s">
        <v>24</v>
      </c>
      <c r="H559" s="12">
        <v>150</v>
      </c>
      <c r="I559" s="13">
        <f t="shared" ca="1" si="8"/>
        <v>12</v>
      </c>
    </row>
    <row r="560" spans="1:9" x14ac:dyDescent="0.25">
      <c r="A560" s="7" t="s">
        <v>792</v>
      </c>
      <c r="B560" s="8" t="s">
        <v>793</v>
      </c>
      <c r="C560" s="9" t="s">
        <v>10</v>
      </c>
      <c r="D560" s="10">
        <v>37</v>
      </c>
      <c r="E560" s="11">
        <v>44683</v>
      </c>
      <c r="F560" s="9" t="s">
        <v>41</v>
      </c>
      <c r="G560" s="10" t="s">
        <v>17</v>
      </c>
      <c r="H560" s="12">
        <v>150</v>
      </c>
      <c r="I560" s="13">
        <f t="shared" ca="1" si="8"/>
        <v>1</v>
      </c>
    </row>
    <row r="561" spans="1:9" x14ac:dyDescent="0.25">
      <c r="A561" s="7" t="s">
        <v>794</v>
      </c>
      <c r="B561" s="8" t="s">
        <v>175</v>
      </c>
      <c r="C561" s="9" t="s">
        <v>10</v>
      </c>
      <c r="D561" s="10">
        <v>43</v>
      </c>
      <c r="E561" s="11">
        <v>43716</v>
      </c>
      <c r="F561" s="9" t="s">
        <v>27</v>
      </c>
      <c r="G561" s="10" t="s">
        <v>20</v>
      </c>
      <c r="H561" s="12">
        <v>100</v>
      </c>
      <c r="I561" s="13">
        <f t="shared" ca="1" si="8"/>
        <v>4</v>
      </c>
    </row>
    <row r="562" spans="1:9" x14ac:dyDescent="0.25">
      <c r="A562" s="7" t="s">
        <v>795</v>
      </c>
      <c r="B562" s="8" t="s">
        <v>688</v>
      </c>
      <c r="C562" s="9" t="s">
        <v>15</v>
      </c>
      <c r="D562" s="10">
        <v>48</v>
      </c>
      <c r="E562" s="11">
        <v>42800</v>
      </c>
      <c r="F562" s="9" t="s">
        <v>23</v>
      </c>
      <c r="G562" s="10" t="s">
        <v>28</v>
      </c>
      <c r="H562" s="12">
        <v>150</v>
      </c>
      <c r="I562" s="13">
        <f t="shared" ca="1" si="8"/>
        <v>6</v>
      </c>
    </row>
    <row r="563" spans="1:9" x14ac:dyDescent="0.25">
      <c r="A563" s="7" t="s">
        <v>796</v>
      </c>
      <c r="B563" s="8" t="s">
        <v>335</v>
      </c>
      <c r="C563" s="9" t="s">
        <v>15</v>
      </c>
      <c r="D563" s="10">
        <v>46</v>
      </c>
      <c r="E563" s="11">
        <v>37834</v>
      </c>
      <c r="F563" s="9" t="s">
        <v>16</v>
      </c>
      <c r="G563" s="10" t="s">
        <v>42</v>
      </c>
      <c r="H563" s="12">
        <v>300</v>
      </c>
      <c r="I563" s="13">
        <f t="shared" ca="1" si="8"/>
        <v>20</v>
      </c>
    </row>
    <row r="564" spans="1:9" x14ac:dyDescent="0.25">
      <c r="A564" s="7" t="s">
        <v>797</v>
      </c>
      <c r="B564" s="8" t="s">
        <v>378</v>
      </c>
      <c r="C564" s="9" t="s">
        <v>10</v>
      </c>
      <c r="D564" s="10">
        <v>64</v>
      </c>
      <c r="E564" s="11">
        <v>41977</v>
      </c>
      <c r="F564" s="9" t="s">
        <v>23</v>
      </c>
      <c r="G564" s="10" t="s">
        <v>24</v>
      </c>
      <c r="H564" s="12">
        <v>200</v>
      </c>
      <c r="I564" s="13">
        <f t="shared" ca="1" si="8"/>
        <v>9</v>
      </c>
    </row>
    <row r="565" spans="1:9" x14ac:dyDescent="0.25">
      <c r="A565" s="7" t="s">
        <v>798</v>
      </c>
      <c r="B565" s="8" t="s">
        <v>70</v>
      </c>
      <c r="C565" s="9" t="s">
        <v>10</v>
      </c>
      <c r="D565" s="10">
        <v>62</v>
      </c>
      <c r="E565" s="11">
        <v>42657</v>
      </c>
      <c r="F565" s="9" t="s">
        <v>16</v>
      </c>
      <c r="G565" s="10" t="s">
        <v>12</v>
      </c>
      <c r="H565" s="12">
        <v>200</v>
      </c>
      <c r="I565" s="13">
        <f t="shared" ca="1" si="8"/>
        <v>7</v>
      </c>
    </row>
    <row r="566" spans="1:9" x14ac:dyDescent="0.25">
      <c r="A566" s="7" t="s">
        <v>799</v>
      </c>
      <c r="B566" s="8" t="s">
        <v>370</v>
      </c>
      <c r="C566" s="9" t="s">
        <v>10</v>
      </c>
      <c r="D566" s="10">
        <v>57</v>
      </c>
      <c r="E566" s="11">
        <v>44203</v>
      </c>
      <c r="F566" s="9" t="s">
        <v>16</v>
      </c>
      <c r="G566" s="10" t="s">
        <v>24</v>
      </c>
      <c r="H566" s="12">
        <v>200</v>
      </c>
      <c r="I566" s="13">
        <f t="shared" ca="1" si="8"/>
        <v>3</v>
      </c>
    </row>
    <row r="567" spans="1:9" x14ac:dyDescent="0.25">
      <c r="A567" s="7" t="s">
        <v>800</v>
      </c>
      <c r="B567" s="8" t="s">
        <v>571</v>
      </c>
      <c r="C567" s="9" t="s">
        <v>10</v>
      </c>
      <c r="D567" s="10">
        <v>51</v>
      </c>
      <c r="E567" s="11">
        <v>41704</v>
      </c>
      <c r="F567" s="9" t="s">
        <v>11</v>
      </c>
      <c r="G567" s="10" t="s">
        <v>42</v>
      </c>
      <c r="H567" s="12">
        <v>250</v>
      </c>
      <c r="I567" s="13">
        <f t="shared" ca="1" si="8"/>
        <v>9</v>
      </c>
    </row>
    <row r="568" spans="1:9" x14ac:dyDescent="0.25">
      <c r="A568" s="7" t="s">
        <v>801</v>
      </c>
      <c r="B568" s="8" t="s">
        <v>307</v>
      </c>
      <c r="C568" s="9" t="s">
        <v>15</v>
      </c>
      <c r="D568" s="10">
        <v>36</v>
      </c>
      <c r="E568" s="11">
        <v>39587</v>
      </c>
      <c r="F568" s="9" t="s">
        <v>16</v>
      </c>
      <c r="G568" s="10" t="s">
        <v>12</v>
      </c>
      <c r="H568" s="12">
        <v>150</v>
      </c>
      <c r="I568" s="13">
        <f t="shared" ca="1" si="8"/>
        <v>15</v>
      </c>
    </row>
    <row r="569" spans="1:9" x14ac:dyDescent="0.25">
      <c r="A569" s="7" t="s">
        <v>802</v>
      </c>
      <c r="B569" s="8" t="s">
        <v>117</v>
      </c>
      <c r="C569" s="9" t="s">
        <v>15</v>
      </c>
      <c r="D569" s="10">
        <v>54</v>
      </c>
      <c r="E569" s="11">
        <v>39677</v>
      </c>
      <c r="F569" s="9" t="s">
        <v>27</v>
      </c>
      <c r="G569" s="10" t="s">
        <v>42</v>
      </c>
      <c r="H569" s="12">
        <v>300</v>
      </c>
      <c r="I569" s="13">
        <f t="shared" ca="1" si="8"/>
        <v>15</v>
      </c>
    </row>
    <row r="570" spans="1:9" x14ac:dyDescent="0.25">
      <c r="A570" s="7" t="s">
        <v>803</v>
      </c>
      <c r="B570" s="8" t="s">
        <v>444</v>
      </c>
      <c r="C570" s="9" t="s">
        <v>15</v>
      </c>
      <c r="D570" s="10">
        <v>50</v>
      </c>
      <c r="E570" s="11">
        <v>39874</v>
      </c>
      <c r="F570" s="9" t="s">
        <v>11</v>
      </c>
      <c r="G570" s="10" t="s">
        <v>42</v>
      </c>
      <c r="H570" s="12">
        <v>250</v>
      </c>
      <c r="I570" s="13">
        <f t="shared" ca="1" si="8"/>
        <v>14</v>
      </c>
    </row>
    <row r="571" spans="1:9" x14ac:dyDescent="0.25">
      <c r="A571" s="7" t="s">
        <v>804</v>
      </c>
      <c r="B571" s="8" t="s">
        <v>173</v>
      </c>
      <c r="C571" s="9" t="s">
        <v>10</v>
      </c>
      <c r="D571" s="10">
        <v>25</v>
      </c>
      <c r="E571" s="11">
        <v>40290</v>
      </c>
      <c r="F571" s="9" t="s">
        <v>23</v>
      </c>
      <c r="G571" s="10" t="s">
        <v>42</v>
      </c>
      <c r="H571" s="12">
        <v>100</v>
      </c>
      <c r="I571" s="13">
        <f t="shared" ca="1" si="8"/>
        <v>13</v>
      </c>
    </row>
    <row r="572" spans="1:9" x14ac:dyDescent="0.25">
      <c r="A572" s="7" t="s">
        <v>805</v>
      </c>
      <c r="B572" s="8" t="s">
        <v>117</v>
      </c>
      <c r="C572" s="9" t="s">
        <v>15</v>
      </c>
      <c r="D572" s="10">
        <v>53</v>
      </c>
      <c r="E572" s="11">
        <v>38732</v>
      </c>
      <c r="F572" s="9" t="s">
        <v>11</v>
      </c>
      <c r="G572" s="10" t="s">
        <v>42</v>
      </c>
      <c r="H572" s="12">
        <v>250</v>
      </c>
      <c r="I572" s="13">
        <f t="shared" ca="1" si="8"/>
        <v>18</v>
      </c>
    </row>
    <row r="573" spans="1:9" x14ac:dyDescent="0.25">
      <c r="A573" s="7" t="s">
        <v>806</v>
      </c>
      <c r="B573" s="8" t="s">
        <v>807</v>
      </c>
      <c r="C573" s="9" t="s">
        <v>15</v>
      </c>
      <c r="D573" s="10">
        <v>31</v>
      </c>
      <c r="E573" s="11">
        <v>42609</v>
      </c>
      <c r="F573" s="9" t="s">
        <v>16</v>
      </c>
      <c r="G573" s="10" t="s">
        <v>17</v>
      </c>
      <c r="H573" s="12">
        <v>100</v>
      </c>
      <c r="I573" s="13">
        <f t="shared" ca="1" si="8"/>
        <v>7</v>
      </c>
    </row>
    <row r="574" spans="1:9" x14ac:dyDescent="0.25">
      <c r="A574" s="7" t="s">
        <v>808</v>
      </c>
      <c r="B574" s="8" t="s">
        <v>117</v>
      </c>
      <c r="C574" s="9" t="s">
        <v>15</v>
      </c>
      <c r="D574" s="10">
        <v>40</v>
      </c>
      <c r="E574" s="11">
        <v>44527</v>
      </c>
      <c r="F574" s="9" t="s">
        <v>27</v>
      </c>
      <c r="G574" s="10" t="s">
        <v>28</v>
      </c>
      <c r="H574" s="12">
        <v>300</v>
      </c>
      <c r="I574" s="13">
        <f t="shared" ca="1" si="8"/>
        <v>2</v>
      </c>
    </row>
    <row r="575" spans="1:9" x14ac:dyDescent="0.25">
      <c r="A575" s="7" t="s">
        <v>809</v>
      </c>
      <c r="B575" s="8" t="s">
        <v>148</v>
      </c>
      <c r="C575" s="9" t="s">
        <v>10</v>
      </c>
      <c r="D575" s="10">
        <v>48</v>
      </c>
      <c r="E575" s="11">
        <v>44919</v>
      </c>
      <c r="F575" s="9" t="s">
        <v>23</v>
      </c>
      <c r="G575" s="10" t="s">
        <v>17</v>
      </c>
      <c r="H575" s="12">
        <v>200</v>
      </c>
      <c r="I575" s="13">
        <f t="shared" ca="1" si="8"/>
        <v>1</v>
      </c>
    </row>
    <row r="576" spans="1:9" x14ac:dyDescent="0.25">
      <c r="A576" s="7" t="s">
        <v>810</v>
      </c>
      <c r="B576" s="8" t="s">
        <v>131</v>
      </c>
      <c r="C576" s="9" t="s">
        <v>10</v>
      </c>
      <c r="D576" s="10">
        <v>35</v>
      </c>
      <c r="E576" s="11">
        <v>42320</v>
      </c>
      <c r="F576" s="9" t="s">
        <v>23</v>
      </c>
      <c r="G576" s="10" t="s">
        <v>12</v>
      </c>
      <c r="H576" s="12">
        <v>150</v>
      </c>
      <c r="I576" s="13">
        <f t="shared" ca="1" si="8"/>
        <v>8</v>
      </c>
    </row>
    <row r="577" spans="1:9" x14ac:dyDescent="0.25">
      <c r="A577" s="7" t="s">
        <v>811</v>
      </c>
      <c r="B577" s="8" t="s">
        <v>155</v>
      </c>
      <c r="C577" s="9" t="s">
        <v>15</v>
      </c>
      <c r="D577" s="10">
        <v>54</v>
      </c>
      <c r="E577" s="11">
        <v>38222</v>
      </c>
      <c r="F577" s="9" t="s">
        <v>23</v>
      </c>
      <c r="G577" s="10" t="s">
        <v>24</v>
      </c>
      <c r="H577" s="12">
        <v>200</v>
      </c>
      <c r="I577" s="13">
        <f t="shared" ca="1" si="8"/>
        <v>19</v>
      </c>
    </row>
    <row r="578" spans="1:9" x14ac:dyDescent="0.25">
      <c r="A578" s="7" t="s">
        <v>812</v>
      </c>
      <c r="B578" s="8" t="s">
        <v>70</v>
      </c>
      <c r="C578" s="9" t="s">
        <v>10</v>
      </c>
      <c r="D578" s="10">
        <v>34</v>
      </c>
      <c r="E578" s="11">
        <v>39438</v>
      </c>
      <c r="F578" s="9" t="s">
        <v>27</v>
      </c>
      <c r="G578" s="10" t="s">
        <v>17</v>
      </c>
      <c r="H578" s="12">
        <v>200</v>
      </c>
      <c r="I578" s="13">
        <f t="shared" ca="1" si="8"/>
        <v>16</v>
      </c>
    </row>
    <row r="579" spans="1:9" x14ac:dyDescent="0.25">
      <c r="A579" s="7" t="s">
        <v>813</v>
      </c>
      <c r="B579" s="8" t="s">
        <v>111</v>
      </c>
      <c r="C579" s="9" t="s">
        <v>10</v>
      </c>
      <c r="D579" s="10">
        <v>28</v>
      </c>
      <c r="E579" s="11">
        <v>43835</v>
      </c>
      <c r="F579" s="9" t="s">
        <v>23</v>
      </c>
      <c r="G579" s="10" t="s">
        <v>12</v>
      </c>
      <c r="H579" s="12">
        <v>200</v>
      </c>
      <c r="I579" s="13">
        <f t="shared" ref="I579:I642" ca="1" si="9">DATEDIF(E579,TODAY(),"y")</f>
        <v>4</v>
      </c>
    </row>
    <row r="580" spans="1:9" x14ac:dyDescent="0.25">
      <c r="A580" s="7" t="s">
        <v>814</v>
      </c>
      <c r="B580" s="8" t="s">
        <v>72</v>
      </c>
      <c r="C580" s="9" t="s">
        <v>15</v>
      </c>
      <c r="D580" s="10">
        <v>26</v>
      </c>
      <c r="E580" s="11">
        <v>39438</v>
      </c>
      <c r="F580" s="9" t="s">
        <v>27</v>
      </c>
      <c r="G580" s="10" t="s">
        <v>24</v>
      </c>
      <c r="H580" s="12">
        <v>250</v>
      </c>
      <c r="I580" s="13">
        <f t="shared" ca="1" si="9"/>
        <v>16</v>
      </c>
    </row>
    <row r="581" spans="1:9" x14ac:dyDescent="0.25">
      <c r="A581" s="7" t="s">
        <v>815</v>
      </c>
      <c r="B581" s="8" t="s">
        <v>70</v>
      </c>
      <c r="C581" s="9" t="s">
        <v>10</v>
      </c>
      <c r="D581" s="10">
        <v>40</v>
      </c>
      <c r="E581" s="11">
        <v>44375</v>
      </c>
      <c r="F581" s="9" t="s">
        <v>23</v>
      </c>
      <c r="G581" s="14" t="s">
        <v>33</v>
      </c>
      <c r="H581" s="12">
        <v>300</v>
      </c>
      <c r="I581" s="13">
        <f t="shared" ca="1" si="9"/>
        <v>2</v>
      </c>
    </row>
    <row r="582" spans="1:9" x14ac:dyDescent="0.25">
      <c r="A582" s="7" t="s">
        <v>816</v>
      </c>
      <c r="B582" s="8" t="s">
        <v>140</v>
      </c>
      <c r="C582" s="9" t="s">
        <v>10</v>
      </c>
      <c r="D582" s="10">
        <v>34</v>
      </c>
      <c r="E582" s="11">
        <v>38061</v>
      </c>
      <c r="F582" s="9" t="s">
        <v>16</v>
      </c>
      <c r="G582" s="10" t="s">
        <v>17</v>
      </c>
      <c r="H582" s="12">
        <v>100</v>
      </c>
      <c r="I582" s="13">
        <f t="shared" ca="1" si="9"/>
        <v>19</v>
      </c>
    </row>
    <row r="583" spans="1:9" x14ac:dyDescent="0.25">
      <c r="A583" s="7" t="s">
        <v>817</v>
      </c>
      <c r="B583" s="8" t="s">
        <v>148</v>
      </c>
      <c r="C583" s="9" t="s">
        <v>10</v>
      </c>
      <c r="D583" s="10">
        <v>64</v>
      </c>
      <c r="E583" s="11">
        <v>38009</v>
      </c>
      <c r="F583" s="9" t="s">
        <v>27</v>
      </c>
      <c r="G583" s="10" t="s">
        <v>17</v>
      </c>
      <c r="H583" s="12">
        <v>200</v>
      </c>
      <c r="I583" s="13">
        <f t="shared" ca="1" si="9"/>
        <v>20</v>
      </c>
    </row>
    <row r="584" spans="1:9" x14ac:dyDescent="0.25">
      <c r="A584" s="7" t="s">
        <v>818</v>
      </c>
      <c r="B584" s="8" t="s">
        <v>352</v>
      </c>
      <c r="C584" s="9" t="s">
        <v>10</v>
      </c>
      <c r="D584" s="10">
        <v>34</v>
      </c>
      <c r="E584" s="11">
        <v>43615</v>
      </c>
      <c r="F584" s="9" t="s">
        <v>41</v>
      </c>
      <c r="G584" s="10" t="s">
        <v>20</v>
      </c>
      <c r="H584" s="12">
        <v>250</v>
      </c>
      <c r="I584" s="13">
        <f t="shared" ca="1" si="9"/>
        <v>4</v>
      </c>
    </row>
    <row r="585" spans="1:9" x14ac:dyDescent="0.25">
      <c r="A585" s="7" t="s">
        <v>819</v>
      </c>
      <c r="B585" s="8" t="s">
        <v>685</v>
      </c>
      <c r="C585" s="9" t="s">
        <v>15</v>
      </c>
      <c r="D585" s="10">
        <v>49</v>
      </c>
      <c r="E585" s="11">
        <v>41379</v>
      </c>
      <c r="F585" s="9" t="s">
        <v>16</v>
      </c>
      <c r="G585" s="14" t="s">
        <v>33</v>
      </c>
      <c r="H585" s="12">
        <v>150</v>
      </c>
      <c r="I585" s="13">
        <f t="shared" ca="1" si="9"/>
        <v>10</v>
      </c>
    </row>
    <row r="586" spans="1:9" x14ac:dyDescent="0.25">
      <c r="A586" s="7" t="s">
        <v>820</v>
      </c>
      <c r="B586" s="8" t="s">
        <v>821</v>
      </c>
      <c r="C586" s="9" t="s">
        <v>15</v>
      </c>
      <c r="D586" s="10">
        <v>66</v>
      </c>
      <c r="E586" s="11">
        <v>37525</v>
      </c>
      <c r="F586" s="9" t="s">
        <v>27</v>
      </c>
      <c r="G586" s="10" t="s">
        <v>24</v>
      </c>
      <c r="H586" s="12">
        <v>150</v>
      </c>
      <c r="I586" s="13">
        <f t="shared" ca="1" si="9"/>
        <v>21</v>
      </c>
    </row>
    <row r="587" spans="1:9" x14ac:dyDescent="0.25">
      <c r="A587" s="7" t="s">
        <v>822</v>
      </c>
      <c r="B587" s="8" t="s">
        <v>485</v>
      </c>
      <c r="C587" s="9" t="s">
        <v>10</v>
      </c>
      <c r="D587" s="10">
        <v>27</v>
      </c>
      <c r="E587" s="11">
        <v>42335</v>
      </c>
      <c r="F587" s="9" t="s">
        <v>11</v>
      </c>
      <c r="G587" s="14" t="s">
        <v>33</v>
      </c>
      <c r="H587" s="12">
        <v>200</v>
      </c>
      <c r="I587" s="13">
        <f t="shared" ca="1" si="9"/>
        <v>8</v>
      </c>
    </row>
    <row r="588" spans="1:9" x14ac:dyDescent="0.25">
      <c r="A588" s="7" t="s">
        <v>823</v>
      </c>
      <c r="B588" s="8" t="s">
        <v>378</v>
      </c>
      <c r="C588" s="9" t="s">
        <v>10</v>
      </c>
      <c r="D588" s="10">
        <v>56</v>
      </c>
      <c r="E588" s="11">
        <v>40192</v>
      </c>
      <c r="F588" s="9" t="s">
        <v>23</v>
      </c>
      <c r="G588" s="10" t="s">
        <v>17</v>
      </c>
      <c r="H588" s="12">
        <v>200</v>
      </c>
      <c r="I588" s="13">
        <f t="shared" ca="1" si="9"/>
        <v>14</v>
      </c>
    </row>
    <row r="589" spans="1:9" x14ac:dyDescent="0.25">
      <c r="A589" s="7" t="s">
        <v>824</v>
      </c>
      <c r="B589" s="8" t="s">
        <v>825</v>
      </c>
      <c r="C589" s="9" t="s">
        <v>10</v>
      </c>
      <c r="D589" s="10">
        <v>74</v>
      </c>
      <c r="E589" s="11">
        <v>43644</v>
      </c>
      <c r="F589" s="9" t="s">
        <v>16</v>
      </c>
      <c r="G589" s="10" t="s">
        <v>24</v>
      </c>
      <c r="H589" s="12">
        <v>200</v>
      </c>
      <c r="I589" s="13">
        <f t="shared" ca="1" si="9"/>
        <v>4</v>
      </c>
    </row>
    <row r="590" spans="1:9" x14ac:dyDescent="0.25">
      <c r="A590" s="7" t="s">
        <v>826</v>
      </c>
      <c r="B590" s="8" t="s">
        <v>827</v>
      </c>
      <c r="C590" s="9" t="s">
        <v>15</v>
      </c>
      <c r="D590" s="10">
        <v>62</v>
      </c>
      <c r="E590" s="11">
        <v>38668</v>
      </c>
      <c r="F590" s="9" t="s">
        <v>27</v>
      </c>
      <c r="G590" s="14" t="s">
        <v>33</v>
      </c>
      <c r="H590" s="12">
        <v>200</v>
      </c>
      <c r="I590" s="13">
        <f t="shared" ca="1" si="9"/>
        <v>18</v>
      </c>
    </row>
    <row r="591" spans="1:9" x14ac:dyDescent="0.25">
      <c r="A591" s="7" t="s">
        <v>828</v>
      </c>
      <c r="B591" s="8" t="s">
        <v>436</v>
      </c>
      <c r="C591" s="9" t="s">
        <v>15</v>
      </c>
      <c r="D591" s="10">
        <v>41</v>
      </c>
      <c r="E591" s="11">
        <v>44214</v>
      </c>
      <c r="F591" s="9" t="s">
        <v>23</v>
      </c>
      <c r="G591" s="10" t="s">
        <v>20</v>
      </c>
      <c r="H591" s="12">
        <v>200</v>
      </c>
      <c r="I591" s="13">
        <f t="shared" ca="1" si="9"/>
        <v>3</v>
      </c>
    </row>
    <row r="592" spans="1:9" x14ac:dyDescent="0.25">
      <c r="A592" s="7" t="s">
        <v>829</v>
      </c>
      <c r="B592" s="8" t="s">
        <v>169</v>
      </c>
      <c r="C592" s="9" t="s">
        <v>15</v>
      </c>
      <c r="D592" s="10">
        <v>65</v>
      </c>
      <c r="E592" s="11">
        <v>42504</v>
      </c>
      <c r="F592" s="9" t="s">
        <v>11</v>
      </c>
      <c r="G592" s="10" t="s">
        <v>20</v>
      </c>
      <c r="H592" s="12">
        <v>150</v>
      </c>
      <c r="I592" s="13">
        <f t="shared" ca="1" si="9"/>
        <v>7</v>
      </c>
    </row>
    <row r="593" spans="1:9" x14ac:dyDescent="0.25">
      <c r="A593" s="7" t="s">
        <v>830</v>
      </c>
      <c r="B593" s="8" t="s">
        <v>831</v>
      </c>
      <c r="C593" s="9" t="s">
        <v>10</v>
      </c>
      <c r="D593" s="10">
        <v>44</v>
      </c>
      <c r="E593" s="11">
        <v>38988</v>
      </c>
      <c r="F593" s="9" t="s">
        <v>16</v>
      </c>
      <c r="G593" s="10" t="s">
        <v>20</v>
      </c>
      <c r="H593" s="12">
        <v>100</v>
      </c>
      <c r="I593" s="13">
        <f t="shared" ca="1" si="9"/>
        <v>17</v>
      </c>
    </row>
    <row r="594" spans="1:9" x14ac:dyDescent="0.25">
      <c r="A594" s="7" t="s">
        <v>832</v>
      </c>
      <c r="B594" s="8" t="s">
        <v>833</v>
      </c>
      <c r="C594" s="9" t="s">
        <v>10</v>
      </c>
      <c r="D594" s="10">
        <v>34</v>
      </c>
      <c r="E594" s="11">
        <v>40570</v>
      </c>
      <c r="F594" s="9" t="s">
        <v>16</v>
      </c>
      <c r="G594" s="10" t="s">
        <v>28</v>
      </c>
      <c r="H594" s="12">
        <v>150</v>
      </c>
      <c r="I594" s="13">
        <f t="shared" ca="1" si="9"/>
        <v>12</v>
      </c>
    </row>
    <row r="595" spans="1:9" x14ac:dyDescent="0.25">
      <c r="A595" s="7" t="s">
        <v>834</v>
      </c>
      <c r="B595" s="8" t="s">
        <v>321</v>
      </c>
      <c r="C595" s="9" t="s">
        <v>10</v>
      </c>
      <c r="D595" s="10">
        <v>62</v>
      </c>
      <c r="E595" s="11">
        <v>38977</v>
      </c>
      <c r="F595" s="9" t="s">
        <v>16</v>
      </c>
      <c r="G595" s="10" t="s">
        <v>42</v>
      </c>
      <c r="H595" s="12">
        <v>300</v>
      </c>
      <c r="I595" s="13">
        <f t="shared" ca="1" si="9"/>
        <v>17</v>
      </c>
    </row>
    <row r="596" spans="1:9" x14ac:dyDescent="0.25">
      <c r="A596" s="7" t="s">
        <v>835</v>
      </c>
      <c r="B596" s="8" t="s">
        <v>158</v>
      </c>
      <c r="C596" s="9" t="s">
        <v>10</v>
      </c>
      <c r="D596" s="10">
        <v>28</v>
      </c>
      <c r="E596" s="11">
        <v>38572</v>
      </c>
      <c r="F596" s="9" t="s">
        <v>23</v>
      </c>
      <c r="G596" s="10" t="s">
        <v>24</v>
      </c>
      <c r="H596" s="12">
        <v>300</v>
      </c>
      <c r="I596" s="13">
        <f t="shared" ca="1" si="9"/>
        <v>18</v>
      </c>
    </row>
    <row r="597" spans="1:9" x14ac:dyDescent="0.25">
      <c r="A597" s="7" t="s">
        <v>836</v>
      </c>
      <c r="B597" s="8" t="s">
        <v>335</v>
      </c>
      <c r="C597" s="9" t="s">
        <v>15</v>
      </c>
      <c r="D597" s="10">
        <v>34</v>
      </c>
      <c r="E597" s="11">
        <v>38003</v>
      </c>
      <c r="F597" s="9" t="s">
        <v>27</v>
      </c>
      <c r="G597" s="10" t="s">
        <v>17</v>
      </c>
      <c r="H597" s="12">
        <v>300</v>
      </c>
      <c r="I597" s="13">
        <f t="shared" ca="1" si="9"/>
        <v>20</v>
      </c>
    </row>
    <row r="598" spans="1:9" x14ac:dyDescent="0.25">
      <c r="A598" s="7" t="s">
        <v>837</v>
      </c>
      <c r="B598" s="8" t="s">
        <v>439</v>
      </c>
      <c r="C598" s="9" t="s">
        <v>15</v>
      </c>
      <c r="D598" s="10">
        <v>48</v>
      </c>
      <c r="E598" s="11">
        <v>44687</v>
      </c>
      <c r="F598" s="9" t="s">
        <v>23</v>
      </c>
      <c r="G598" s="10" t="s">
        <v>20</v>
      </c>
      <c r="H598" s="12">
        <v>100</v>
      </c>
      <c r="I598" s="13">
        <f t="shared" ca="1" si="9"/>
        <v>1</v>
      </c>
    </row>
    <row r="599" spans="1:9" x14ac:dyDescent="0.25">
      <c r="A599" s="7" t="s">
        <v>838</v>
      </c>
      <c r="B599" s="8" t="s">
        <v>192</v>
      </c>
      <c r="C599" s="9" t="s">
        <v>10</v>
      </c>
      <c r="D599" s="10">
        <v>56</v>
      </c>
      <c r="E599" s="11">
        <v>37570</v>
      </c>
      <c r="F599" s="9" t="s">
        <v>27</v>
      </c>
      <c r="G599" s="10" t="s">
        <v>42</v>
      </c>
      <c r="H599" s="12">
        <v>100</v>
      </c>
      <c r="I599" s="13">
        <f t="shared" ca="1" si="9"/>
        <v>21</v>
      </c>
    </row>
    <row r="600" spans="1:9" x14ac:dyDescent="0.25">
      <c r="A600" s="7" t="s">
        <v>839</v>
      </c>
      <c r="B600" s="8" t="s">
        <v>213</v>
      </c>
      <c r="C600" s="9" t="s">
        <v>10</v>
      </c>
      <c r="D600" s="10">
        <v>58</v>
      </c>
      <c r="E600" s="11">
        <v>37862</v>
      </c>
      <c r="F600" s="9" t="s">
        <v>16</v>
      </c>
      <c r="G600" s="10" t="s">
        <v>42</v>
      </c>
      <c r="H600" s="12">
        <v>150</v>
      </c>
      <c r="I600" s="13">
        <f t="shared" ca="1" si="9"/>
        <v>20</v>
      </c>
    </row>
    <row r="601" spans="1:9" x14ac:dyDescent="0.25">
      <c r="A601" s="7" t="s">
        <v>840</v>
      </c>
      <c r="B601" s="8" t="s">
        <v>234</v>
      </c>
      <c r="C601" s="9" t="s">
        <v>15</v>
      </c>
      <c r="D601" s="10">
        <v>39</v>
      </c>
      <c r="E601" s="11">
        <v>38089</v>
      </c>
      <c r="F601" s="9" t="s">
        <v>27</v>
      </c>
      <c r="G601" s="10" t="s">
        <v>17</v>
      </c>
      <c r="H601" s="12">
        <v>100</v>
      </c>
      <c r="I601" s="13">
        <f t="shared" ca="1" si="9"/>
        <v>19</v>
      </c>
    </row>
    <row r="602" spans="1:9" x14ac:dyDescent="0.25">
      <c r="A602" s="7" t="s">
        <v>841</v>
      </c>
      <c r="B602" s="8" t="s">
        <v>167</v>
      </c>
      <c r="C602" s="9" t="s">
        <v>10</v>
      </c>
      <c r="D602" s="10">
        <v>70</v>
      </c>
      <c r="E602" s="11">
        <v>44647</v>
      </c>
      <c r="F602" s="9" t="s">
        <v>23</v>
      </c>
      <c r="G602" s="10" t="s">
        <v>17</v>
      </c>
      <c r="H602" s="12">
        <v>300</v>
      </c>
      <c r="I602" s="13">
        <f t="shared" ca="1" si="9"/>
        <v>1</v>
      </c>
    </row>
    <row r="603" spans="1:9" x14ac:dyDescent="0.25">
      <c r="A603" s="7" t="s">
        <v>400</v>
      </c>
      <c r="B603" s="8" t="s">
        <v>378</v>
      </c>
      <c r="C603" s="9" t="s">
        <v>10</v>
      </c>
      <c r="D603" s="10">
        <v>57</v>
      </c>
      <c r="E603" s="11">
        <v>43386</v>
      </c>
      <c r="F603" s="9" t="s">
        <v>41</v>
      </c>
      <c r="G603" s="10" t="s">
        <v>28</v>
      </c>
      <c r="H603" s="12">
        <v>200</v>
      </c>
      <c r="I603" s="13">
        <f t="shared" ca="1" si="9"/>
        <v>5</v>
      </c>
    </row>
    <row r="604" spans="1:9" x14ac:dyDescent="0.25">
      <c r="A604" s="7" t="s">
        <v>842</v>
      </c>
      <c r="B604" s="8" t="s">
        <v>211</v>
      </c>
      <c r="C604" s="9" t="s">
        <v>10</v>
      </c>
      <c r="D604" s="10">
        <v>72</v>
      </c>
      <c r="E604" s="11">
        <v>41018</v>
      </c>
      <c r="F604" s="9" t="s">
        <v>23</v>
      </c>
      <c r="G604" s="10" t="s">
        <v>42</v>
      </c>
      <c r="H604" s="12">
        <v>200</v>
      </c>
      <c r="I604" s="13">
        <f t="shared" ca="1" si="9"/>
        <v>11</v>
      </c>
    </row>
    <row r="605" spans="1:9" x14ac:dyDescent="0.25">
      <c r="A605" s="7" t="s">
        <v>843</v>
      </c>
      <c r="B605" s="8" t="s">
        <v>340</v>
      </c>
      <c r="C605" s="9" t="s">
        <v>15</v>
      </c>
      <c r="D605" s="10">
        <v>34</v>
      </c>
      <c r="E605" s="11">
        <v>38939</v>
      </c>
      <c r="F605" s="9" t="s">
        <v>27</v>
      </c>
      <c r="G605" s="14" t="s">
        <v>33</v>
      </c>
      <c r="H605" s="12">
        <v>300</v>
      </c>
      <c r="I605" s="13">
        <f t="shared" ca="1" si="9"/>
        <v>17</v>
      </c>
    </row>
    <row r="606" spans="1:9" x14ac:dyDescent="0.25">
      <c r="A606" s="7" t="s">
        <v>844</v>
      </c>
      <c r="B606" s="8" t="s">
        <v>199</v>
      </c>
      <c r="C606" s="9" t="s">
        <v>15</v>
      </c>
      <c r="D606" s="10">
        <v>38</v>
      </c>
      <c r="E606" s="11">
        <v>42707</v>
      </c>
      <c r="F606" s="9" t="s">
        <v>23</v>
      </c>
      <c r="G606" s="10" t="s">
        <v>12</v>
      </c>
      <c r="H606" s="12">
        <v>200</v>
      </c>
      <c r="I606" s="13">
        <f t="shared" ca="1" si="9"/>
        <v>7</v>
      </c>
    </row>
    <row r="607" spans="1:9" x14ac:dyDescent="0.25">
      <c r="A607" s="7" t="s">
        <v>845</v>
      </c>
      <c r="B607" s="8" t="s">
        <v>59</v>
      </c>
      <c r="C607" s="9" t="s">
        <v>15</v>
      </c>
      <c r="D607" s="10">
        <v>69</v>
      </c>
      <c r="E607" s="11">
        <v>44018</v>
      </c>
      <c r="F607" s="9" t="s">
        <v>23</v>
      </c>
      <c r="G607" s="10" t="s">
        <v>24</v>
      </c>
      <c r="H607" s="12">
        <v>150</v>
      </c>
      <c r="I607" s="13">
        <f t="shared" ca="1" si="9"/>
        <v>3</v>
      </c>
    </row>
    <row r="608" spans="1:9" x14ac:dyDescent="0.25">
      <c r="A608" s="7" t="s">
        <v>846</v>
      </c>
      <c r="B608" s="8" t="s">
        <v>86</v>
      </c>
      <c r="C608" s="9" t="s">
        <v>15</v>
      </c>
      <c r="D608" s="10">
        <v>58</v>
      </c>
      <c r="E608" s="11">
        <v>41515</v>
      </c>
      <c r="F608" s="9" t="s">
        <v>16</v>
      </c>
      <c r="G608" s="10" t="s">
        <v>24</v>
      </c>
      <c r="H608" s="12">
        <v>250</v>
      </c>
      <c r="I608" s="13">
        <f t="shared" ca="1" si="9"/>
        <v>10</v>
      </c>
    </row>
    <row r="609" spans="1:9" x14ac:dyDescent="0.25">
      <c r="A609" s="7" t="s">
        <v>847</v>
      </c>
      <c r="B609" s="8" t="s">
        <v>44</v>
      </c>
      <c r="C609" s="9" t="s">
        <v>10</v>
      </c>
      <c r="D609" s="10">
        <v>64</v>
      </c>
      <c r="E609" s="11">
        <v>44807</v>
      </c>
      <c r="F609" s="9" t="s">
        <v>41</v>
      </c>
      <c r="G609" s="14" t="s">
        <v>33</v>
      </c>
      <c r="H609" s="12">
        <v>250</v>
      </c>
      <c r="I609" s="13">
        <f t="shared" ca="1" si="9"/>
        <v>1</v>
      </c>
    </row>
    <row r="610" spans="1:9" x14ac:dyDescent="0.25">
      <c r="A610" s="7" t="s">
        <v>848</v>
      </c>
      <c r="B610" s="8" t="s">
        <v>283</v>
      </c>
      <c r="C610" s="9" t="s">
        <v>10</v>
      </c>
      <c r="D610" s="10">
        <v>49</v>
      </c>
      <c r="E610" s="11">
        <v>43822</v>
      </c>
      <c r="F610" s="9" t="s">
        <v>16</v>
      </c>
      <c r="G610" s="10" t="s">
        <v>28</v>
      </c>
      <c r="H610" s="12">
        <v>200</v>
      </c>
      <c r="I610" s="13">
        <f t="shared" ca="1" si="9"/>
        <v>4</v>
      </c>
    </row>
    <row r="611" spans="1:9" x14ac:dyDescent="0.25">
      <c r="A611" s="7" t="s">
        <v>849</v>
      </c>
      <c r="B611" s="8" t="s">
        <v>169</v>
      </c>
      <c r="C611" s="9" t="s">
        <v>15</v>
      </c>
      <c r="D611" s="10">
        <v>71</v>
      </c>
      <c r="E611" s="11">
        <v>39534</v>
      </c>
      <c r="F611" s="9" t="s">
        <v>23</v>
      </c>
      <c r="G611" s="14" t="s">
        <v>33</v>
      </c>
      <c r="H611" s="12">
        <v>250</v>
      </c>
      <c r="I611" s="13">
        <f t="shared" ca="1" si="9"/>
        <v>15</v>
      </c>
    </row>
    <row r="612" spans="1:9" x14ac:dyDescent="0.25">
      <c r="A612" s="7" t="s">
        <v>850</v>
      </c>
      <c r="B612" s="8" t="s">
        <v>44</v>
      </c>
      <c r="C612" s="9" t="s">
        <v>10</v>
      </c>
      <c r="D612" s="10">
        <v>26</v>
      </c>
      <c r="E612" s="11">
        <v>40899</v>
      </c>
      <c r="F612" s="9" t="s">
        <v>23</v>
      </c>
      <c r="G612" s="14" t="s">
        <v>33</v>
      </c>
      <c r="H612" s="12">
        <v>250</v>
      </c>
      <c r="I612" s="13">
        <f t="shared" ca="1" si="9"/>
        <v>12</v>
      </c>
    </row>
    <row r="613" spans="1:9" x14ac:dyDescent="0.25">
      <c r="A613" s="7" t="s">
        <v>851</v>
      </c>
      <c r="B613" s="8" t="s">
        <v>852</v>
      </c>
      <c r="C613" s="9" t="s">
        <v>10</v>
      </c>
      <c r="D613" s="10">
        <v>65</v>
      </c>
      <c r="E613" s="11">
        <v>39409</v>
      </c>
      <c r="F613" s="9" t="s">
        <v>16</v>
      </c>
      <c r="G613" s="10" t="s">
        <v>28</v>
      </c>
      <c r="H613" s="12">
        <v>100</v>
      </c>
      <c r="I613" s="13">
        <f t="shared" ca="1" si="9"/>
        <v>16</v>
      </c>
    </row>
    <row r="614" spans="1:9" x14ac:dyDescent="0.25">
      <c r="A614" s="7" t="s">
        <v>853</v>
      </c>
      <c r="B614" s="8" t="s">
        <v>35</v>
      </c>
      <c r="C614" s="9" t="s">
        <v>10</v>
      </c>
      <c r="D614" s="10">
        <v>58</v>
      </c>
      <c r="E614" s="11">
        <v>43241</v>
      </c>
      <c r="F614" s="9" t="s">
        <v>23</v>
      </c>
      <c r="G614" s="10" t="s">
        <v>17</v>
      </c>
      <c r="H614" s="12">
        <v>250</v>
      </c>
      <c r="I614" s="13">
        <f t="shared" ca="1" si="9"/>
        <v>5</v>
      </c>
    </row>
    <row r="615" spans="1:9" x14ac:dyDescent="0.25">
      <c r="A615" s="7" t="s">
        <v>854</v>
      </c>
      <c r="B615" s="8" t="s">
        <v>852</v>
      </c>
      <c r="C615" s="9" t="s">
        <v>10</v>
      </c>
      <c r="D615" s="10">
        <v>49</v>
      </c>
      <c r="E615" s="11">
        <v>43328</v>
      </c>
      <c r="F615" s="9" t="s">
        <v>41</v>
      </c>
      <c r="G615" s="10" t="s">
        <v>17</v>
      </c>
      <c r="H615" s="12">
        <v>100</v>
      </c>
      <c r="I615" s="13">
        <f t="shared" ca="1" si="9"/>
        <v>5</v>
      </c>
    </row>
    <row r="616" spans="1:9" x14ac:dyDescent="0.25">
      <c r="A616" s="7" t="s">
        <v>855</v>
      </c>
      <c r="B616" s="8" t="s">
        <v>158</v>
      </c>
      <c r="C616" s="9" t="s">
        <v>10</v>
      </c>
      <c r="D616" s="10">
        <v>49</v>
      </c>
      <c r="E616" s="11">
        <v>39214</v>
      </c>
      <c r="F616" s="9" t="s">
        <v>11</v>
      </c>
      <c r="G616" s="10" t="s">
        <v>28</v>
      </c>
      <c r="H616" s="12">
        <v>250</v>
      </c>
      <c r="I616" s="13">
        <f t="shared" ca="1" si="9"/>
        <v>16</v>
      </c>
    </row>
    <row r="617" spans="1:9" x14ac:dyDescent="0.25">
      <c r="A617" s="7" t="s">
        <v>856</v>
      </c>
      <c r="B617" s="8" t="s">
        <v>857</v>
      </c>
      <c r="C617" s="9" t="s">
        <v>15</v>
      </c>
      <c r="D617" s="10">
        <v>72</v>
      </c>
      <c r="E617" s="11">
        <v>37898</v>
      </c>
      <c r="F617" s="9" t="s">
        <v>23</v>
      </c>
      <c r="G617" s="10" t="s">
        <v>17</v>
      </c>
      <c r="H617" s="12">
        <v>200</v>
      </c>
      <c r="I617" s="13">
        <f t="shared" ca="1" si="9"/>
        <v>20</v>
      </c>
    </row>
    <row r="618" spans="1:9" x14ac:dyDescent="0.25">
      <c r="A618" s="7" t="s">
        <v>858</v>
      </c>
      <c r="B618" s="8" t="s">
        <v>109</v>
      </c>
      <c r="C618" s="9" t="s">
        <v>10</v>
      </c>
      <c r="D618" s="10">
        <v>30</v>
      </c>
      <c r="E618" s="11">
        <v>38452</v>
      </c>
      <c r="F618" s="9" t="s">
        <v>27</v>
      </c>
      <c r="G618" s="10" t="s">
        <v>20</v>
      </c>
      <c r="H618" s="12">
        <v>200</v>
      </c>
      <c r="I618" s="13">
        <f t="shared" ca="1" si="9"/>
        <v>18</v>
      </c>
    </row>
    <row r="619" spans="1:9" x14ac:dyDescent="0.25">
      <c r="A619" s="7" t="s">
        <v>859</v>
      </c>
      <c r="B619" s="8" t="s">
        <v>318</v>
      </c>
      <c r="C619" s="9" t="s">
        <v>15</v>
      </c>
      <c r="D619" s="10">
        <v>60</v>
      </c>
      <c r="E619" s="11">
        <v>38138</v>
      </c>
      <c r="F619" s="9" t="s">
        <v>41</v>
      </c>
      <c r="G619" s="10" t="s">
        <v>24</v>
      </c>
      <c r="H619" s="12">
        <v>150</v>
      </c>
      <c r="I619" s="13">
        <f t="shared" ca="1" si="9"/>
        <v>19</v>
      </c>
    </row>
    <row r="620" spans="1:9" x14ac:dyDescent="0.25">
      <c r="A620" s="7" t="s">
        <v>860</v>
      </c>
      <c r="B620" s="8" t="s">
        <v>146</v>
      </c>
      <c r="C620" s="9" t="s">
        <v>15</v>
      </c>
      <c r="D620" s="10">
        <v>48</v>
      </c>
      <c r="E620" s="11">
        <v>39072</v>
      </c>
      <c r="F620" s="9" t="s">
        <v>11</v>
      </c>
      <c r="G620" s="10" t="s">
        <v>28</v>
      </c>
      <c r="H620" s="12">
        <v>300</v>
      </c>
      <c r="I620" s="13">
        <f t="shared" ca="1" si="9"/>
        <v>17</v>
      </c>
    </row>
    <row r="621" spans="1:9" x14ac:dyDescent="0.25">
      <c r="A621" s="7" t="s">
        <v>861</v>
      </c>
      <c r="B621" s="8" t="s">
        <v>391</v>
      </c>
      <c r="C621" s="9" t="s">
        <v>10</v>
      </c>
      <c r="D621" s="10">
        <v>51</v>
      </c>
      <c r="E621" s="11">
        <v>41172</v>
      </c>
      <c r="F621" s="9" t="s">
        <v>41</v>
      </c>
      <c r="G621" s="10" t="s">
        <v>17</v>
      </c>
      <c r="H621" s="12">
        <v>100</v>
      </c>
      <c r="I621" s="13">
        <f t="shared" ca="1" si="9"/>
        <v>11</v>
      </c>
    </row>
    <row r="622" spans="1:9" x14ac:dyDescent="0.25">
      <c r="A622" s="7" t="s">
        <v>862</v>
      </c>
      <c r="B622" s="8" t="s">
        <v>113</v>
      </c>
      <c r="C622" s="9" t="s">
        <v>10</v>
      </c>
      <c r="D622" s="10">
        <v>74</v>
      </c>
      <c r="E622" s="11">
        <v>39264</v>
      </c>
      <c r="F622" s="9" t="s">
        <v>16</v>
      </c>
      <c r="G622" s="10" t="s">
        <v>17</v>
      </c>
      <c r="H622" s="12">
        <v>100</v>
      </c>
      <c r="I622" s="13">
        <f t="shared" ca="1" si="9"/>
        <v>16</v>
      </c>
    </row>
    <row r="623" spans="1:9" x14ac:dyDescent="0.25">
      <c r="A623" s="7" t="s">
        <v>863</v>
      </c>
      <c r="B623" s="8" t="s">
        <v>121</v>
      </c>
      <c r="C623" s="9" t="s">
        <v>15</v>
      </c>
      <c r="D623" s="10">
        <v>69</v>
      </c>
      <c r="E623" s="11">
        <v>37781</v>
      </c>
      <c r="F623" s="9" t="s">
        <v>23</v>
      </c>
      <c r="G623" s="14" t="s">
        <v>33</v>
      </c>
      <c r="H623" s="12">
        <v>250</v>
      </c>
      <c r="I623" s="13">
        <f t="shared" ca="1" si="9"/>
        <v>20</v>
      </c>
    </row>
    <row r="624" spans="1:9" x14ac:dyDescent="0.25">
      <c r="A624" s="7" t="s">
        <v>864</v>
      </c>
      <c r="B624" s="8" t="s">
        <v>111</v>
      </c>
      <c r="C624" s="9" t="s">
        <v>10</v>
      </c>
      <c r="D624" s="10">
        <v>50</v>
      </c>
      <c r="E624" s="11">
        <v>40321</v>
      </c>
      <c r="F624" s="9" t="s">
        <v>16</v>
      </c>
      <c r="G624" s="10" t="s">
        <v>12</v>
      </c>
      <c r="H624" s="12">
        <v>200</v>
      </c>
      <c r="I624" s="13">
        <f t="shared" ca="1" si="9"/>
        <v>13</v>
      </c>
    </row>
    <row r="625" spans="1:9" x14ac:dyDescent="0.25">
      <c r="A625" s="7" t="s">
        <v>865</v>
      </c>
      <c r="B625" s="8" t="s">
        <v>148</v>
      </c>
      <c r="C625" s="9" t="s">
        <v>10</v>
      </c>
      <c r="D625" s="10">
        <v>64</v>
      </c>
      <c r="E625" s="11">
        <v>43400</v>
      </c>
      <c r="F625" s="9" t="s">
        <v>16</v>
      </c>
      <c r="G625" s="10" t="s">
        <v>28</v>
      </c>
      <c r="H625" s="12">
        <v>300</v>
      </c>
      <c r="I625" s="13">
        <f t="shared" ca="1" si="9"/>
        <v>5</v>
      </c>
    </row>
    <row r="626" spans="1:9" x14ac:dyDescent="0.25">
      <c r="A626" s="7" t="s">
        <v>866</v>
      </c>
      <c r="B626" s="8" t="s">
        <v>688</v>
      </c>
      <c r="C626" s="9" t="s">
        <v>15</v>
      </c>
      <c r="D626" s="10">
        <v>70</v>
      </c>
      <c r="E626" s="11">
        <v>40017</v>
      </c>
      <c r="F626" s="9" t="s">
        <v>23</v>
      </c>
      <c r="G626" s="14" t="s">
        <v>33</v>
      </c>
      <c r="H626" s="12">
        <v>100</v>
      </c>
      <c r="I626" s="13">
        <f t="shared" ca="1" si="9"/>
        <v>14</v>
      </c>
    </row>
    <row r="627" spans="1:9" x14ac:dyDescent="0.25">
      <c r="A627" s="7" t="s">
        <v>867</v>
      </c>
      <c r="B627" s="8" t="s">
        <v>406</v>
      </c>
      <c r="C627" s="9" t="s">
        <v>15</v>
      </c>
      <c r="D627" s="10">
        <v>58</v>
      </c>
      <c r="E627" s="11">
        <v>38976</v>
      </c>
      <c r="F627" s="9" t="s">
        <v>16</v>
      </c>
      <c r="G627" s="10" t="s">
        <v>12</v>
      </c>
      <c r="H627" s="12">
        <v>100</v>
      </c>
      <c r="I627" s="13">
        <f t="shared" ca="1" si="9"/>
        <v>17</v>
      </c>
    </row>
    <row r="628" spans="1:9" x14ac:dyDescent="0.25">
      <c r="A628" s="7" t="s">
        <v>868</v>
      </c>
      <c r="B628" s="8" t="s">
        <v>359</v>
      </c>
      <c r="C628" s="9" t="s">
        <v>15</v>
      </c>
      <c r="D628" s="10">
        <v>32</v>
      </c>
      <c r="E628" s="11">
        <v>41295</v>
      </c>
      <c r="F628" s="9" t="s">
        <v>16</v>
      </c>
      <c r="G628" s="10" t="s">
        <v>17</v>
      </c>
      <c r="H628" s="12">
        <v>300</v>
      </c>
      <c r="I628" s="13">
        <f t="shared" ca="1" si="9"/>
        <v>11</v>
      </c>
    </row>
    <row r="629" spans="1:9" x14ac:dyDescent="0.25">
      <c r="A629" s="7" t="s">
        <v>869</v>
      </c>
      <c r="B629" s="8" t="s">
        <v>870</v>
      </c>
      <c r="C629" s="9" t="s">
        <v>15</v>
      </c>
      <c r="D629" s="10">
        <v>55</v>
      </c>
      <c r="E629" s="11">
        <v>39131</v>
      </c>
      <c r="F629" s="9" t="s">
        <v>27</v>
      </c>
      <c r="G629" s="10" t="s">
        <v>17</v>
      </c>
      <c r="H629" s="12">
        <v>150</v>
      </c>
      <c r="I629" s="13">
        <f t="shared" ca="1" si="9"/>
        <v>16</v>
      </c>
    </row>
    <row r="630" spans="1:9" x14ac:dyDescent="0.25">
      <c r="A630" s="7" t="s">
        <v>871</v>
      </c>
      <c r="B630" s="8" t="s">
        <v>492</v>
      </c>
      <c r="C630" s="9" t="s">
        <v>10</v>
      </c>
      <c r="D630" s="10">
        <v>68</v>
      </c>
      <c r="E630" s="11">
        <v>40162</v>
      </c>
      <c r="F630" s="9" t="s">
        <v>23</v>
      </c>
      <c r="G630" s="10" t="s">
        <v>24</v>
      </c>
      <c r="H630" s="15">
        <v>150</v>
      </c>
      <c r="I630" s="13">
        <f t="shared" ca="1" si="9"/>
        <v>14</v>
      </c>
    </row>
    <row r="631" spans="1:9" x14ac:dyDescent="0.25">
      <c r="A631" s="7" t="s">
        <v>872</v>
      </c>
      <c r="B631" s="8" t="s">
        <v>873</v>
      </c>
      <c r="C631" s="9" t="s">
        <v>15</v>
      </c>
      <c r="D631" s="10">
        <v>33</v>
      </c>
      <c r="E631" s="11">
        <v>38806</v>
      </c>
      <c r="F631" s="9" t="s">
        <v>23</v>
      </c>
      <c r="G631" s="10" t="s">
        <v>42</v>
      </c>
      <c r="H631" s="12">
        <v>250</v>
      </c>
      <c r="I631" s="13">
        <f t="shared" ca="1" si="9"/>
        <v>17</v>
      </c>
    </row>
    <row r="632" spans="1:9" x14ac:dyDescent="0.25">
      <c r="A632" s="7" t="s">
        <v>874</v>
      </c>
      <c r="B632" s="8" t="s">
        <v>875</v>
      </c>
      <c r="C632" s="9" t="s">
        <v>15</v>
      </c>
      <c r="D632" s="10">
        <v>56</v>
      </c>
      <c r="E632" s="11">
        <v>38177</v>
      </c>
      <c r="F632" s="9" t="s">
        <v>23</v>
      </c>
      <c r="G632" s="14" t="s">
        <v>33</v>
      </c>
      <c r="H632" s="12">
        <v>100</v>
      </c>
      <c r="I632" s="13">
        <f t="shared" ca="1" si="9"/>
        <v>19</v>
      </c>
    </row>
    <row r="633" spans="1:9" x14ac:dyDescent="0.25">
      <c r="A633" s="7" t="s">
        <v>876</v>
      </c>
      <c r="B633" s="8" t="s">
        <v>302</v>
      </c>
      <c r="C633" s="9" t="s">
        <v>10</v>
      </c>
      <c r="D633" s="10">
        <v>38</v>
      </c>
      <c r="E633" s="11">
        <v>39191</v>
      </c>
      <c r="F633" s="9" t="s">
        <v>23</v>
      </c>
      <c r="G633" s="10" t="s">
        <v>17</v>
      </c>
      <c r="H633" s="12">
        <v>100</v>
      </c>
      <c r="I633" s="13">
        <f t="shared" ca="1" si="9"/>
        <v>16</v>
      </c>
    </row>
    <row r="634" spans="1:9" x14ac:dyDescent="0.25">
      <c r="A634" s="7" t="s">
        <v>877</v>
      </c>
      <c r="B634" s="8" t="s">
        <v>878</v>
      </c>
      <c r="C634" s="9" t="s">
        <v>10</v>
      </c>
      <c r="D634" s="10">
        <v>55</v>
      </c>
      <c r="E634" s="11">
        <v>40705</v>
      </c>
      <c r="F634" s="9" t="s">
        <v>16</v>
      </c>
      <c r="G634" s="10" t="s">
        <v>17</v>
      </c>
      <c r="H634" s="12">
        <v>250</v>
      </c>
      <c r="I634" s="13">
        <f t="shared" ca="1" si="9"/>
        <v>12</v>
      </c>
    </row>
    <row r="635" spans="1:9" x14ac:dyDescent="0.25">
      <c r="A635" s="7" t="s">
        <v>879</v>
      </c>
      <c r="B635" s="8" t="s">
        <v>171</v>
      </c>
      <c r="C635" s="9" t="s">
        <v>15</v>
      </c>
      <c r="D635" s="10">
        <v>70</v>
      </c>
      <c r="E635" s="11">
        <v>41124</v>
      </c>
      <c r="F635" s="9" t="s">
        <v>16</v>
      </c>
      <c r="G635" s="10" t="s">
        <v>12</v>
      </c>
      <c r="H635" s="12">
        <v>200</v>
      </c>
      <c r="I635" s="13">
        <f t="shared" ca="1" si="9"/>
        <v>11</v>
      </c>
    </row>
    <row r="636" spans="1:9" x14ac:dyDescent="0.25">
      <c r="A636" s="7" t="s">
        <v>880</v>
      </c>
      <c r="B636" s="8" t="s">
        <v>881</v>
      </c>
      <c r="C636" s="9" t="s">
        <v>15</v>
      </c>
      <c r="D636" s="10">
        <v>52</v>
      </c>
      <c r="E636" s="11">
        <v>40969</v>
      </c>
      <c r="F636" s="9" t="s">
        <v>23</v>
      </c>
      <c r="G636" s="10" t="s">
        <v>20</v>
      </c>
      <c r="H636" s="12">
        <v>100</v>
      </c>
      <c r="I636" s="13">
        <f t="shared" ca="1" si="9"/>
        <v>11</v>
      </c>
    </row>
    <row r="637" spans="1:9" x14ac:dyDescent="0.25">
      <c r="A637" s="7" t="s">
        <v>882</v>
      </c>
      <c r="B637" s="8" t="s">
        <v>80</v>
      </c>
      <c r="C637" s="9" t="s">
        <v>15</v>
      </c>
      <c r="D637" s="10">
        <v>40</v>
      </c>
      <c r="E637" s="11">
        <v>41741</v>
      </c>
      <c r="F637" s="9" t="s">
        <v>41</v>
      </c>
      <c r="G637" s="10" t="s">
        <v>24</v>
      </c>
      <c r="H637" s="12">
        <v>150</v>
      </c>
      <c r="I637" s="13">
        <f t="shared" ca="1" si="9"/>
        <v>9</v>
      </c>
    </row>
    <row r="638" spans="1:9" x14ac:dyDescent="0.25">
      <c r="A638" s="7" t="s">
        <v>883</v>
      </c>
      <c r="B638" s="8" t="s">
        <v>884</v>
      </c>
      <c r="C638" s="9" t="s">
        <v>15</v>
      </c>
      <c r="D638" s="10">
        <v>54</v>
      </c>
      <c r="E638" s="11">
        <v>37718</v>
      </c>
      <c r="F638" s="9" t="s">
        <v>27</v>
      </c>
      <c r="G638" s="10" t="s">
        <v>28</v>
      </c>
      <c r="H638" s="12">
        <v>100</v>
      </c>
      <c r="I638" s="13">
        <f t="shared" ca="1" si="9"/>
        <v>20</v>
      </c>
    </row>
    <row r="639" spans="1:9" x14ac:dyDescent="0.25">
      <c r="A639" s="7" t="s">
        <v>885</v>
      </c>
      <c r="B639" s="8" t="s">
        <v>886</v>
      </c>
      <c r="C639" s="9" t="s">
        <v>10</v>
      </c>
      <c r="D639" s="10">
        <v>37</v>
      </c>
      <c r="E639" s="11">
        <v>38003</v>
      </c>
      <c r="F639" s="9" t="s">
        <v>23</v>
      </c>
      <c r="G639" s="10" t="s">
        <v>17</v>
      </c>
      <c r="H639" s="12">
        <v>250</v>
      </c>
      <c r="I639" s="13">
        <f t="shared" ca="1" si="9"/>
        <v>20</v>
      </c>
    </row>
    <row r="640" spans="1:9" x14ac:dyDescent="0.25">
      <c r="A640" s="7" t="s">
        <v>887</v>
      </c>
      <c r="B640" s="8" t="s">
        <v>123</v>
      </c>
      <c r="C640" s="9" t="s">
        <v>15</v>
      </c>
      <c r="D640" s="10">
        <v>58</v>
      </c>
      <c r="E640" s="11">
        <v>43247</v>
      </c>
      <c r="F640" s="9" t="s">
        <v>16</v>
      </c>
      <c r="G640" s="10" t="s">
        <v>17</v>
      </c>
      <c r="H640" s="12">
        <v>300</v>
      </c>
      <c r="I640" s="13">
        <f t="shared" ca="1" si="9"/>
        <v>5</v>
      </c>
    </row>
    <row r="641" spans="1:9" x14ac:dyDescent="0.25">
      <c r="A641" s="7" t="s">
        <v>888</v>
      </c>
      <c r="B641" s="8" t="s">
        <v>119</v>
      </c>
      <c r="C641" s="9" t="s">
        <v>15</v>
      </c>
      <c r="D641" s="10">
        <v>37</v>
      </c>
      <c r="E641" s="11">
        <v>43076</v>
      </c>
      <c r="F641" s="9" t="s">
        <v>16</v>
      </c>
      <c r="G641" s="10" t="s">
        <v>24</v>
      </c>
      <c r="H641" s="12">
        <v>300</v>
      </c>
      <c r="I641" s="13">
        <f t="shared" ca="1" si="9"/>
        <v>6</v>
      </c>
    </row>
    <row r="642" spans="1:9" x14ac:dyDescent="0.25">
      <c r="A642" s="7" t="s">
        <v>889</v>
      </c>
      <c r="B642" s="8" t="s">
        <v>22</v>
      </c>
      <c r="C642" s="9" t="s">
        <v>15</v>
      </c>
      <c r="D642" s="10">
        <v>60</v>
      </c>
      <c r="E642" s="11">
        <v>43657</v>
      </c>
      <c r="F642" s="9" t="s">
        <v>27</v>
      </c>
      <c r="G642" s="10" t="s">
        <v>28</v>
      </c>
      <c r="H642" s="12">
        <v>100</v>
      </c>
      <c r="I642" s="13">
        <f t="shared" ca="1" si="9"/>
        <v>4</v>
      </c>
    </row>
    <row r="643" spans="1:9" x14ac:dyDescent="0.25">
      <c r="A643" s="7" t="s">
        <v>890</v>
      </c>
      <c r="B643" s="8" t="s">
        <v>310</v>
      </c>
      <c r="C643" s="9" t="s">
        <v>15</v>
      </c>
      <c r="D643" s="10">
        <v>33</v>
      </c>
      <c r="E643" s="11">
        <v>43279</v>
      </c>
      <c r="F643" s="9" t="s">
        <v>23</v>
      </c>
      <c r="G643" s="10" t="s">
        <v>42</v>
      </c>
      <c r="H643" s="12">
        <v>100</v>
      </c>
      <c r="I643" s="13">
        <f t="shared" ref="I643:I706" ca="1" si="10">DATEDIF(E643,TODAY(),"y")</f>
        <v>5</v>
      </c>
    </row>
    <row r="644" spans="1:9" x14ac:dyDescent="0.25">
      <c r="A644" s="7" t="s">
        <v>891</v>
      </c>
      <c r="B644" s="8" t="s">
        <v>171</v>
      </c>
      <c r="C644" s="9" t="s">
        <v>15</v>
      </c>
      <c r="D644" s="10">
        <v>73</v>
      </c>
      <c r="E644" s="11">
        <v>37609</v>
      </c>
      <c r="F644" s="9" t="s">
        <v>11</v>
      </c>
      <c r="G644" s="10" t="s">
        <v>20</v>
      </c>
      <c r="H644" s="12">
        <v>300</v>
      </c>
      <c r="I644" s="13">
        <f t="shared" ca="1" si="10"/>
        <v>21</v>
      </c>
    </row>
    <row r="645" spans="1:9" x14ac:dyDescent="0.25">
      <c r="A645" s="7" t="s">
        <v>892</v>
      </c>
      <c r="B645" s="8" t="s">
        <v>893</v>
      </c>
      <c r="C645" s="9" t="s">
        <v>15</v>
      </c>
      <c r="D645" s="10">
        <v>59</v>
      </c>
      <c r="E645" s="11">
        <v>43106</v>
      </c>
      <c r="F645" s="9" t="s">
        <v>27</v>
      </c>
      <c r="G645" s="10" t="s">
        <v>17</v>
      </c>
      <c r="H645" s="12">
        <v>300</v>
      </c>
      <c r="I645" s="13">
        <f t="shared" ca="1" si="10"/>
        <v>6</v>
      </c>
    </row>
    <row r="646" spans="1:9" x14ac:dyDescent="0.25">
      <c r="A646" s="7" t="s">
        <v>894</v>
      </c>
      <c r="B646" s="8" t="s">
        <v>895</v>
      </c>
      <c r="C646" s="9" t="s">
        <v>10</v>
      </c>
      <c r="D646" s="10">
        <v>67</v>
      </c>
      <c r="E646" s="11">
        <v>38316</v>
      </c>
      <c r="F646" s="9" t="s">
        <v>11</v>
      </c>
      <c r="G646" s="10" t="s">
        <v>28</v>
      </c>
      <c r="H646" s="12">
        <v>150</v>
      </c>
      <c r="I646" s="13">
        <f t="shared" ca="1" si="10"/>
        <v>19</v>
      </c>
    </row>
    <row r="647" spans="1:9" x14ac:dyDescent="0.25">
      <c r="A647" s="7" t="s">
        <v>896</v>
      </c>
      <c r="B647" s="8" t="s">
        <v>897</v>
      </c>
      <c r="C647" s="9" t="s">
        <v>15</v>
      </c>
      <c r="D647" s="10">
        <v>73</v>
      </c>
      <c r="E647" s="11">
        <v>38038</v>
      </c>
      <c r="F647" s="9" t="s">
        <v>23</v>
      </c>
      <c r="G647" s="10" t="s">
        <v>28</v>
      </c>
      <c r="H647" s="12">
        <v>200</v>
      </c>
      <c r="I647" s="13">
        <f t="shared" ca="1" si="10"/>
        <v>19</v>
      </c>
    </row>
    <row r="648" spans="1:9" x14ac:dyDescent="0.25">
      <c r="A648" s="7" t="s">
        <v>898</v>
      </c>
      <c r="B648" s="8" t="s">
        <v>44</v>
      </c>
      <c r="C648" s="9" t="s">
        <v>10</v>
      </c>
      <c r="D648" s="10">
        <v>29</v>
      </c>
      <c r="E648" s="11">
        <v>40329</v>
      </c>
      <c r="F648" s="9" t="s">
        <v>27</v>
      </c>
      <c r="G648" s="10" t="s">
        <v>12</v>
      </c>
      <c r="H648" s="12">
        <v>250</v>
      </c>
      <c r="I648" s="13">
        <f t="shared" ca="1" si="10"/>
        <v>13</v>
      </c>
    </row>
    <row r="649" spans="1:9" x14ac:dyDescent="0.25">
      <c r="A649" s="7" t="s">
        <v>899</v>
      </c>
      <c r="B649" s="8" t="s">
        <v>780</v>
      </c>
      <c r="C649" s="9" t="s">
        <v>15</v>
      </c>
      <c r="D649" s="10">
        <v>62</v>
      </c>
      <c r="E649" s="11">
        <v>42680</v>
      </c>
      <c r="F649" s="9" t="s">
        <v>27</v>
      </c>
      <c r="G649" s="14" t="s">
        <v>33</v>
      </c>
      <c r="H649" s="12">
        <v>150</v>
      </c>
      <c r="I649" s="13">
        <f t="shared" ca="1" si="10"/>
        <v>7</v>
      </c>
    </row>
    <row r="650" spans="1:9" x14ac:dyDescent="0.25">
      <c r="A650" s="7" t="s">
        <v>900</v>
      </c>
      <c r="B650" s="8" t="s">
        <v>430</v>
      </c>
      <c r="C650" s="9" t="s">
        <v>15</v>
      </c>
      <c r="D650" s="10">
        <v>66</v>
      </c>
      <c r="E650" s="11">
        <v>43275</v>
      </c>
      <c r="F650" s="9" t="s">
        <v>27</v>
      </c>
      <c r="G650" s="10" t="s">
        <v>17</v>
      </c>
      <c r="H650" s="12">
        <v>300</v>
      </c>
      <c r="I650" s="13">
        <f t="shared" ca="1" si="10"/>
        <v>5</v>
      </c>
    </row>
    <row r="651" spans="1:9" x14ac:dyDescent="0.25">
      <c r="A651" s="7" t="s">
        <v>901</v>
      </c>
      <c r="B651" s="8" t="s">
        <v>475</v>
      </c>
      <c r="C651" s="9" t="s">
        <v>15</v>
      </c>
      <c r="D651" s="10">
        <v>31</v>
      </c>
      <c r="E651" s="11">
        <v>44729</v>
      </c>
      <c r="F651" s="9" t="s">
        <v>23</v>
      </c>
      <c r="G651" s="10" t="s">
        <v>17</v>
      </c>
      <c r="H651" s="12">
        <v>200</v>
      </c>
      <c r="I651" s="13">
        <f t="shared" ca="1" si="10"/>
        <v>1</v>
      </c>
    </row>
    <row r="652" spans="1:9" x14ac:dyDescent="0.25">
      <c r="A652" s="7" t="s">
        <v>902</v>
      </c>
      <c r="B652" s="8" t="s">
        <v>376</v>
      </c>
      <c r="C652" s="9" t="s">
        <v>10</v>
      </c>
      <c r="D652" s="10">
        <v>40</v>
      </c>
      <c r="E652" s="11">
        <v>40217</v>
      </c>
      <c r="F652" s="9" t="s">
        <v>16</v>
      </c>
      <c r="G652" s="10" t="s">
        <v>17</v>
      </c>
      <c r="H652" s="12">
        <v>200</v>
      </c>
      <c r="I652" s="13">
        <f t="shared" ca="1" si="10"/>
        <v>13</v>
      </c>
    </row>
    <row r="653" spans="1:9" x14ac:dyDescent="0.25">
      <c r="A653" s="7" t="s">
        <v>903</v>
      </c>
      <c r="B653" s="8" t="s">
        <v>117</v>
      </c>
      <c r="C653" s="9" t="s">
        <v>15</v>
      </c>
      <c r="D653" s="10">
        <v>26</v>
      </c>
      <c r="E653" s="11">
        <v>40938</v>
      </c>
      <c r="F653" s="9" t="s">
        <v>16</v>
      </c>
      <c r="G653" s="10" t="s">
        <v>42</v>
      </c>
      <c r="H653" s="12">
        <v>300</v>
      </c>
      <c r="I653" s="13">
        <f t="shared" ca="1" si="10"/>
        <v>11</v>
      </c>
    </row>
    <row r="654" spans="1:9" x14ac:dyDescent="0.25">
      <c r="A654" s="7" t="s">
        <v>904</v>
      </c>
      <c r="B654" s="8" t="s">
        <v>106</v>
      </c>
      <c r="C654" s="9" t="s">
        <v>15</v>
      </c>
      <c r="D654" s="10">
        <v>56</v>
      </c>
      <c r="E654" s="11">
        <v>44133</v>
      </c>
      <c r="F654" s="9" t="s">
        <v>27</v>
      </c>
      <c r="G654" s="10" t="s">
        <v>20</v>
      </c>
      <c r="H654" s="12">
        <v>250</v>
      </c>
      <c r="I654" s="13">
        <f t="shared" ca="1" si="10"/>
        <v>3</v>
      </c>
    </row>
    <row r="655" spans="1:9" x14ac:dyDescent="0.25">
      <c r="A655" s="7" t="s">
        <v>31</v>
      </c>
      <c r="B655" s="8" t="s">
        <v>44</v>
      </c>
      <c r="C655" s="9" t="s">
        <v>10</v>
      </c>
      <c r="D655" s="10">
        <v>47</v>
      </c>
      <c r="E655" s="11">
        <v>40367</v>
      </c>
      <c r="F655" s="9" t="s">
        <v>16</v>
      </c>
      <c r="G655" s="10" t="s">
        <v>24</v>
      </c>
      <c r="H655" s="12">
        <v>200</v>
      </c>
      <c r="I655" s="13">
        <f t="shared" ca="1" si="10"/>
        <v>13</v>
      </c>
    </row>
    <row r="656" spans="1:9" x14ac:dyDescent="0.25">
      <c r="A656" s="7" t="s">
        <v>905</v>
      </c>
      <c r="B656" s="8" t="s">
        <v>906</v>
      </c>
      <c r="C656" s="9" t="s">
        <v>15</v>
      </c>
      <c r="D656" s="10">
        <v>58</v>
      </c>
      <c r="E656" s="11">
        <v>40749</v>
      </c>
      <c r="F656" s="9" t="s">
        <v>27</v>
      </c>
      <c r="G656" s="10" t="s">
        <v>17</v>
      </c>
      <c r="H656" s="12">
        <v>150</v>
      </c>
      <c r="I656" s="13">
        <f t="shared" ca="1" si="10"/>
        <v>12</v>
      </c>
    </row>
    <row r="657" spans="1:9" x14ac:dyDescent="0.25">
      <c r="A657" s="7" t="s">
        <v>907</v>
      </c>
      <c r="B657" s="8" t="s">
        <v>9</v>
      </c>
      <c r="C657" s="9" t="s">
        <v>10</v>
      </c>
      <c r="D657" s="10">
        <v>68</v>
      </c>
      <c r="E657" s="11">
        <v>41428</v>
      </c>
      <c r="F657" s="9" t="s">
        <v>27</v>
      </c>
      <c r="G657" s="10" t="s">
        <v>42</v>
      </c>
      <c r="H657" s="12">
        <v>250</v>
      </c>
      <c r="I657" s="13">
        <f t="shared" ca="1" si="10"/>
        <v>10</v>
      </c>
    </row>
    <row r="658" spans="1:9" x14ac:dyDescent="0.25">
      <c r="A658" s="7" t="s">
        <v>908</v>
      </c>
      <c r="B658" s="8" t="s">
        <v>117</v>
      </c>
      <c r="C658" s="9" t="s">
        <v>15</v>
      </c>
      <c r="D658" s="10">
        <v>69</v>
      </c>
      <c r="E658" s="11">
        <v>41918</v>
      </c>
      <c r="F658" s="9" t="s">
        <v>16</v>
      </c>
      <c r="G658" s="10" t="s">
        <v>42</v>
      </c>
      <c r="H658" s="12">
        <v>250</v>
      </c>
      <c r="I658" s="13">
        <f t="shared" ca="1" si="10"/>
        <v>9</v>
      </c>
    </row>
    <row r="659" spans="1:9" x14ac:dyDescent="0.25">
      <c r="A659" s="7" t="s">
        <v>909</v>
      </c>
      <c r="B659" s="8" t="s">
        <v>72</v>
      </c>
      <c r="C659" s="9" t="s">
        <v>15</v>
      </c>
      <c r="D659" s="10">
        <v>52</v>
      </c>
      <c r="E659" s="11">
        <v>39338</v>
      </c>
      <c r="F659" s="9" t="s">
        <v>11</v>
      </c>
      <c r="G659" s="10" t="s">
        <v>24</v>
      </c>
      <c r="H659" s="12">
        <v>100</v>
      </c>
      <c r="I659" s="13">
        <f t="shared" ca="1" si="10"/>
        <v>16</v>
      </c>
    </row>
    <row r="660" spans="1:9" x14ac:dyDescent="0.25">
      <c r="A660" s="7" t="s">
        <v>910</v>
      </c>
      <c r="B660" s="8" t="s">
        <v>911</v>
      </c>
      <c r="C660" s="9" t="s">
        <v>10</v>
      </c>
      <c r="D660" s="10">
        <v>31</v>
      </c>
      <c r="E660" s="11">
        <v>38379</v>
      </c>
      <c r="F660" s="9" t="s">
        <v>27</v>
      </c>
      <c r="G660" s="10" t="s">
        <v>12</v>
      </c>
      <c r="H660" s="12">
        <v>250</v>
      </c>
      <c r="I660" s="13">
        <f t="shared" ca="1" si="10"/>
        <v>18</v>
      </c>
    </row>
    <row r="661" spans="1:9" x14ac:dyDescent="0.25">
      <c r="A661" s="7" t="s">
        <v>912</v>
      </c>
      <c r="B661" s="8" t="s">
        <v>283</v>
      </c>
      <c r="C661" s="9" t="s">
        <v>10</v>
      </c>
      <c r="D661" s="10">
        <v>54</v>
      </c>
      <c r="E661" s="11">
        <v>42162</v>
      </c>
      <c r="F661" s="9" t="s">
        <v>27</v>
      </c>
      <c r="G661" s="10" t="s">
        <v>17</v>
      </c>
      <c r="H661" s="12">
        <v>100</v>
      </c>
      <c r="I661" s="13">
        <f t="shared" ca="1" si="10"/>
        <v>8</v>
      </c>
    </row>
    <row r="662" spans="1:9" x14ac:dyDescent="0.25">
      <c r="A662" s="7" t="s">
        <v>913</v>
      </c>
      <c r="B662" s="8" t="s">
        <v>914</v>
      </c>
      <c r="C662" s="9" t="s">
        <v>15</v>
      </c>
      <c r="D662" s="10">
        <v>65</v>
      </c>
      <c r="E662" s="11">
        <v>43353</v>
      </c>
      <c r="F662" s="9" t="s">
        <v>16</v>
      </c>
      <c r="G662" s="10" t="s">
        <v>17</v>
      </c>
      <c r="H662" s="12">
        <v>150</v>
      </c>
      <c r="I662" s="13">
        <f t="shared" ca="1" si="10"/>
        <v>5</v>
      </c>
    </row>
    <row r="663" spans="1:9" x14ac:dyDescent="0.25">
      <c r="A663" s="7" t="s">
        <v>915</v>
      </c>
      <c r="B663" s="8" t="s">
        <v>831</v>
      </c>
      <c r="C663" s="9" t="s">
        <v>10</v>
      </c>
      <c r="D663" s="10">
        <v>27</v>
      </c>
      <c r="E663" s="11">
        <v>37784</v>
      </c>
      <c r="F663" s="9" t="s">
        <v>23</v>
      </c>
      <c r="G663" s="10" t="s">
        <v>28</v>
      </c>
      <c r="H663" s="12">
        <v>100</v>
      </c>
      <c r="I663" s="13">
        <f t="shared" ca="1" si="10"/>
        <v>20</v>
      </c>
    </row>
    <row r="664" spans="1:9" x14ac:dyDescent="0.25">
      <c r="A664" s="7" t="s">
        <v>916</v>
      </c>
      <c r="B664" s="8" t="s">
        <v>111</v>
      </c>
      <c r="C664" s="9" t="s">
        <v>10</v>
      </c>
      <c r="D664" s="10">
        <v>38</v>
      </c>
      <c r="E664" s="11">
        <v>39339</v>
      </c>
      <c r="F664" s="9" t="s">
        <v>23</v>
      </c>
      <c r="G664" s="10" t="s">
        <v>42</v>
      </c>
      <c r="H664" s="12">
        <v>300</v>
      </c>
      <c r="I664" s="13">
        <f t="shared" ca="1" si="10"/>
        <v>16</v>
      </c>
    </row>
    <row r="665" spans="1:9" x14ac:dyDescent="0.25">
      <c r="A665" s="7" t="s">
        <v>917</v>
      </c>
      <c r="B665" s="8" t="s">
        <v>32</v>
      </c>
      <c r="C665" s="9" t="s">
        <v>10</v>
      </c>
      <c r="D665" s="10">
        <v>74</v>
      </c>
      <c r="E665" s="11">
        <v>41526</v>
      </c>
      <c r="F665" s="9" t="s">
        <v>11</v>
      </c>
      <c r="G665" s="10" t="s">
        <v>17</v>
      </c>
      <c r="H665" s="12">
        <v>300</v>
      </c>
      <c r="I665" s="13">
        <f t="shared" ca="1" si="10"/>
        <v>10</v>
      </c>
    </row>
    <row r="666" spans="1:9" x14ac:dyDescent="0.25">
      <c r="A666" s="7" t="s">
        <v>918</v>
      </c>
      <c r="B666" s="8" t="s">
        <v>919</v>
      </c>
      <c r="C666" s="9" t="s">
        <v>10</v>
      </c>
      <c r="D666" s="10">
        <v>71</v>
      </c>
      <c r="E666" s="11">
        <v>39278</v>
      </c>
      <c r="F666" s="9" t="s">
        <v>27</v>
      </c>
      <c r="G666" s="10" t="s">
        <v>17</v>
      </c>
      <c r="H666" s="12">
        <v>200</v>
      </c>
      <c r="I666" s="13">
        <f t="shared" ca="1" si="10"/>
        <v>16</v>
      </c>
    </row>
    <row r="667" spans="1:9" x14ac:dyDescent="0.25">
      <c r="A667" s="7" t="s">
        <v>920</v>
      </c>
      <c r="B667" s="8" t="s">
        <v>310</v>
      </c>
      <c r="C667" s="9" t="s">
        <v>15</v>
      </c>
      <c r="D667" s="10">
        <v>34</v>
      </c>
      <c r="E667" s="11">
        <v>39891</v>
      </c>
      <c r="F667" s="9" t="s">
        <v>27</v>
      </c>
      <c r="G667" s="10" t="s">
        <v>17</v>
      </c>
      <c r="H667" s="12">
        <v>150</v>
      </c>
      <c r="I667" s="13">
        <f t="shared" ca="1" si="10"/>
        <v>14</v>
      </c>
    </row>
    <row r="668" spans="1:9" x14ac:dyDescent="0.25">
      <c r="A668" s="7" t="s">
        <v>921</v>
      </c>
      <c r="B668" s="8" t="s">
        <v>72</v>
      </c>
      <c r="C668" s="9" t="s">
        <v>15</v>
      </c>
      <c r="D668" s="10">
        <v>69</v>
      </c>
      <c r="E668" s="11">
        <v>44046</v>
      </c>
      <c r="F668" s="9" t="s">
        <v>27</v>
      </c>
      <c r="G668" s="10" t="s">
        <v>12</v>
      </c>
      <c r="H668" s="12">
        <v>250</v>
      </c>
      <c r="I668" s="13">
        <f t="shared" ca="1" si="10"/>
        <v>3</v>
      </c>
    </row>
    <row r="669" spans="1:9" x14ac:dyDescent="0.25">
      <c r="A669" s="7" t="s">
        <v>922</v>
      </c>
      <c r="B669" s="8" t="s">
        <v>59</v>
      </c>
      <c r="C669" s="9" t="s">
        <v>15</v>
      </c>
      <c r="D669" s="10">
        <v>63</v>
      </c>
      <c r="E669" s="11">
        <v>40089</v>
      </c>
      <c r="F669" s="9" t="s">
        <v>16</v>
      </c>
      <c r="G669" s="10" t="s">
        <v>42</v>
      </c>
      <c r="H669" s="12">
        <v>200</v>
      </c>
      <c r="I669" s="13">
        <f t="shared" ca="1" si="10"/>
        <v>14</v>
      </c>
    </row>
    <row r="670" spans="1:9" x14ac:dyDescent="0.25">
      <c r="A670" s="7" t="s">
        <v>923</v>
      </c>
      <c r="B670" s="8" t="s">
        <v>302</v>
      </c>
      <c r="C670" s="9" t="s">
        <v>10</v>
      </c>
      <c r="D670" s="10">
        <v>51</v>
      </c>
      <c r="E670" s="11">
        <v>41643</v>
      </c>
      <c r="F670" s="9" t="s">
        <v>16</v>
      </c>
      <c r="G670" s="14" t="s">
        <v>33</v>
      </c>
      <c r="H670" s="12">
        <v>200</v>
      </c>
      <c r="I670" s="13">
        <f t="shared" ca="1" si="10"/>
        <v>10</v>
      </c>
    </row>
    <row r="671" spans="1:9" x14ac:dyDescent="0.25">
      <c r="A671" s="7" t="s">
        <v>924</v>
      </c>
      <c r="B671" s="8" t="s">
        <v>599</v>
      </c>
      <c r="C671" s="9" t="s">
        <v>10</v>
      </c>
      <c r="D671" s="10">
        <v>52</v>
      </c>
      <c r="E671" s="11">
        <v>37968</v>
      </c>
      <c r="F671" s="9" t="s">
        <v>41</v>
      </c>
      <c r="G671" s="10" t="s">
        <v>42</v>
      </c>
      <c r="H671" s="12">
        <v>100</v>
      </c>
      <c r="I671" s="13">
        <f t="shared" ca="1" si="10"/>
        <v>20</v>
      </c>
    </row>
    <row r="672" spans="1:9" x14ac:dyDescent="0.25">
      <c r="A672" s="7" t="s">
        <v>925</v>
      </c>
      <c r="B672" s="8" t="s">
        <v>117</v>
      </c>
      <c r="C672" s="9" t="s">
        <v>15</v>
      </c>
      <c r="D672" s="10">
        <v>44</v>
      </c>
      <c r="E672" s="11">
        <v>40322</v>
      </c>
      <c r="F672" s="9" t="s">
        <v>16</v>
      </c>
      <c r="G672" s="10" t="s">
        <v>20</v>
      </c>
      <c r="H672" s="12">
        <v>250</v>
      </c>
      <c r="I672" s="13">
        <f t="shared" ca="1" si="10"/>
        <v>13</v>
      </c>
    </row>
    <row r="673" spans="1:9" x14ac:dyDescent="0.25">
      <c r="A673" s="7" t="s">
        <v>926</v>
      </c>
      <c r="B673" s="8" t="s">
        <v>927</v>
      </c>
      <c r="C673" s="9" t="s">
        <v>10</v>
      </c>
      <c r="D673" s="10">
        <v>30</v>
      </c>
      <c r="E673" s="11">
        <v>39083</v>
      </c>
      <c r="F673" s="9" t="s">
        <v>16</v>
      </c>
      <c r="G673" s="10" t="s">
        <v>12</v>
      </c>
      <c r="H673" s="12">
        <v>100</v>
      </c>
      <c r="I673" s="13">
        <f t="shared" ca="1" si="10"/>
        <v>17</v>
      </c>
    </row>
    <row r="674" spans="1:9" x14ac:dyDescent="0.25">
      <c r="A674" s="7" t="s">
        <v>928</v>
      </c>
      <c r="B674" s="8" t="s">
        <v>929</v>
      </c>
      <c r="C674" s="9" t="s">
        <v>10</v>
      </c>
      <c r="D674" s="10">
        <v>55</v>
      </c>
      <c r="E674" s="11">
        <v>39782</v>
      </c>
      <c r="F674" s="9" t="s">
        <v>41</v>
      </c>
      <c r="G674" s="10" t="s">
        <v>17</v>
      </c>
      <c r="H674" s="12">
        <v>200</v>
      </c>
      <c r="I674" s="13">
        <f t="shared" ca="1" si="10"/>
        <v>15</v>
      </c>
    </row>
    <row r="675" spans="1:9" x14ac:dyDescent="0.25">
      <c r="A675" s="7" t="s">
        <v>930</v>
      </c>
      <c r="B675" s="8" t="s">
        <v>340</v>
      </c>
      <c r="C675" s="9" t="s">
        <v>15</v>
      </c>
      <c r="D675" s="10">
        <v>56</v>
      </c>
      <c r="E675" s="11">
        <v>38921</v>
      </c>
      <c r="F675" s="9" t="s">
        <v>16</v>
      </c>
      <c r="G675" s="10" t="s">
        <v>17</v>
      </c>
      <c r="H675" s="12">
        <v>100</v>
      </c>
      <c r="I675" s="13">
        <f t="shared" ca="1" si="10"/>
        <v>17</v>
      </c>
    </row>
    <row r="676" spans="1:9" x14ac:dyDescent="0.25">
      <c r="A676" s="7" t="s">
        <v>931</v>
      </c>
      <c r="B676" s="8" t="s">
        <v>932</v>
      </c>
      <c r="C676" s="9" t="s">
        <v>15</v>
      </c>
      <c r="D676" s="10">
        <v>59</v>
      </c>
      <c r="E676" s="11">
        <v>41754</v>
      </c>
      <c r="F676" s="9" t="s">
        <v>27</v>
      </c>
      <c r="G676" s="14" t="s">
        <v>33</v>
      </c>
      <c r="H676" s="12">
        <v>200</v>
      </c>
      <c r="I676" s="13">
        <f t="shared" ca="1" si="10"/>
        <v>9</v>
      </c>
    </row>
    <row r="677" spans="1:9" x14ac:dyDescent="0.25">
      <c r="A677" s="7" t="s">
        <v>933</v>
      </c>
      <c r="B677" s="8" t="s">
        <v>144</v>
      </c>
      <c r="C677" s="9" t="s">
        <v>10</v>
      </c>
      <c r="D677" s="10">
        <v>37</v>
      </c>
      <c r="E677" s="11">
        <v>44317</v>
      </c>
      <c r="F677" s="9" t="s">
        <v>11</v>
      </c>
      <c r="G677" s="10" t="s">
        <v>28</v>
      </c>
      <c r="H677" s="12">
        <v>200</v>
      </c>
      <c r="I677" s="13">
        <f t="shared" ca="1" si="10"/>
        <v>2</v>
      </c>
    </row>
    <row r="678" spans="1:9" x14ac:dyDescent="0.25">
      <c r="A678" s="7" t="s">
        <v>934</v>
      </c>
      <c r="B678" s="8" t="s">
        <v>30</v>
      </c>
      <c r="C678" s="9" t="s">
        <v>10</v>
      </c>
      <c r="D678" s="10">
        <v>73</v>
      </c>
      <c r="E678" s="11">
        <v>39566</v>
      </c>
      <c r="F678" s="9" t="s">
        <v>27</v>
      </c>
      <c r="G678" s="10" t="s">
        <v>42</v>
      </c>
      <c r="H678" s="12">
        <v>300</v>
      </c>
      <c r="I678" s="13">
        <f t="shared" ca="1" si="10"/>
        <v>15</v>
      </c>
    </row>
    <row r="679" spans="1:9" x14ac:dyDescent="0.25">
      <c r="A679" s="7" t="s">
        <v>935</v>
      </c>
      <c r="B679" s="8" t="s">
        <v>213</v>
      </c>
      <c r="C679" s="9" t="s">
        <v>10</v>
      </c>
      <c r="D679" s="10">
        <v>57</v>
      </c>
      <c r="E679" s="11">
        <v>41018</v>
      </c>
      <c r="F679" s="9" t="s">
        <v>16</v>
      </c>
      <c r="G679" s="10" t="s">
        <v>24</v>
      </c>
      <c r="H679" s="12">
        <v>250</v>
      </c>
      <c r="I679" s="13">
        <f t="shared" ca="1" si="10"/>
        <v>11</v>
      </c>
    </row>
    <row r="680" spans="1:9" x14ac:dyDescent="0.25">
      <c r="A680" s="7" t="s">
        <v>936</v>
      </c>
      <c r="B680" s="8" t="s">
        <v>59</v>
      </c>
      <c r="C680" s="9" t="s">
        <v>15</v>
      </c>
      <c r="D680" s="10">
        <v>65</v>
      </c>
      <c r="E680" s="11">
        <v>42518</v>
      </c>
      <c r="F680" s="9" t="s">
        <v>27</v>
      </c>
      <c r="G680" s="14" t="s">
        <v>33</v>
      </c>
      <c r="H680" s="12">
        <v>300</v>
      </c>
      <c r="I680" s="13">
        <f t="shared" ca="1" si="10"/>
        <v>7</v>
      </c>
    </row>
    <row r="681" spans="1:9" x14ac:dyDescent="0.25">
      <c r="A681" s="7" t="s">
        <v>937</v>
      </c>
      <c r="B681" s="8" t="s">
        <v>304</v>
      </c>
      <c r="C681" s="9" t="s">
        <v>15</v>
      </c>
      <c r="D681" s="10">
        <v>34</v>
      </c>
      <c r="E681" s="11">
        <v>38890</v>
      </c>
      <c r="F681" s="9" t="s">
        <v>23</v>
      </c>
      <c r="G681" s="10" t="s">
        <v>17</v>
      </c>
      <c r="H681" s="12">
        <v>100</v>
      </c>
      <c r="I681" s="13">
        <f t="shared" ca="1" si="10"/>
        <v>17</v>
      </c>
    </row>
    <row r="682" spans="1:9" x14ac:dyDescent="0.25">
      <c r="A682" s="7" t="s">
        <v>938</v>
      </c>
      <c r="B682" s="8" t="s">
        <v>939</v>
      </c>
      <c r="C682" s="9" t="s">
        <v>10</v>
      </c>
      <c r="D682" s="10">
        <v>62</v>
      </c>
      <c r="E682" s="11">
        <v>37833</v>
      </c>
      <c r="F682" s="9" t="s">
        <v>41</v>
      </c>
      <c r="G682" s="10" t="s">
        <v>17</v>
      </c>
      <c r="H682" s="12">
        <v>150</v>
      </c>
      <c r="I682" s="13">
        <f t="shared" ca="1" si="10"/>
        <v>20</v>
      </c>
    </row>
    <row r="683" spans="1:9" x14ac:dyDescent="0.25">
      <c r="A683" s="7" t="s">
        <v>940</v>
      </c>
      <c r="B683" s="8" t="s">
        <v>318</v>
      </c>
      <c r="C683" s="9" t="s">
        <v>15</v>
      </c>
      <c r="D683" s="10">
        <v>67</v>
      </c>
      <c r="E683" s="11">
        <v>43223</v>
      </c>
      <c r="F683" s="9" t="s">
        <v>27</v>
      </c>
      <c r="G683" s="10" t="s">
        <v>24</v>
      </c>
      <c r="H683" s="12">
        <v>100</v>
      </c>
      <c r="I683" s="13">
        <f t="shared" ca="1" si="10"/>
        <v>5</v>
      </c>
    </row>
    <row r="684" spans="1:9" x14ac:dyDescent="0.25">
      <c r="A684" s="7" t="s">
        <v>941</v>
      </c>
      <c r="B684" s="8" t="s">
        <v>942</v>
      </c>
      <c r="C684" s="9" t="s">
        <v>15</v>
      </c>
      <c r="D684" s="10">
        <v>75</v>
      </c>
      <c r="E684" s="11">
        <v>39222</v>
      </c>
      <c r="F684" s="9" t="s">
        <v>23</v>
      </c>
      <c r="G684" s="10" t="s">
        <v>12</v>
      </c>
      <c r="H684" s="12">
        <v>100</v>
      </c>
      <c r="I684" s="13">
        <f t="shared" ca="1" si="10"/>
        <v>16</v>
      </c>
    </row>
    <row r="685" spans="1:9" x14ac:dyDescent="0.25">
      <c r="A685" s="7" t="s">
        <v>943</v>
      </c>
      <c r="B685" s="8" t="s">
        <v>274</v>
      </c>
      <c r="C685" s="9" t="s">
        <v>10</v>
      </c>
      <c r="D685" s="10">
        <v>43</v>
      </c>
      <c r="E685" s="11">
        <v>44744</v>
      </c>
      <c r="F685" s="9" t="s">
        <v>27</v>
      </c>
      <c r="G685" s="10" t="s">
        <v>28</v>
      </c>
      <c r="H685" s="12">
        <v>150</v>
      </c>
      <c r="I685" s="13">
        <f t="shared" ca="1" si="10"/>
        <v>1</v>
      </c>
    </row>
    <row r="686" spans="1:9" x14ac:dyDescent="0.25">
      <c r="A686" s="7" t="s">
        <v>944</v>
      </c>
      <c r="B686" s="8" t="s">
        <v>125</v>
      </c>
      <c r="C686" s="9" t="s">
        <v>10</v>
      </c>
      <c r="D686" s="10">
        <v>72</v>
      </c>
      <c r="E686" s="11">
        <v>41630</v>
      </c>
      <c r="F686" s="9" t="s">
        <v>11</v>
      </c>
      <c r="G686" s="10" t="s">
        <v>42</v>
      </c>
      <c r="H686" s="12">
        <v>300</v>
      </c>
      <c r="I686" s="13">
        <f t="shared" ca="1" si="10"/>
        <v>10</v>
      </c>
    </row>
    <row r="687" spans="1:9" x14ac:dyDescent="0.25">
      <c r="A687" s="7" t="s">
        <v>945</v>
      </c>
      <c r="B687" s="8" t="s">
        <v>117</v>
      </c>
      <c r="C687" s="9" t="s">
        <v>15</v>
      </c>
      <c r="D687" s="10">
        <v>44</v>
      </c>
      <c r="E687" s="11">
        <v>38327</v>
      </c>
      <c r="F687" s="9" t="s">
        <v>11</v>
      </c>
      <c r="G687" s="10" t="s">
        <v>24</v>
      </c>
      <c r="H687" s="12">
        <v>150</v>
      </c>
      <c r="I687" s="13">
        <f t="shared" ca="1" si="10"/>
        <v>19</v>
      </c>
    </row>
    <row r="688" spans="1:9" x14ac:dyDescent="0.25">
      <c r="A688" s="7" t="s">
        <v>946</v>
      </c>
      <c r="B688" s="8" t="s">
        <v>307</v>
      </c>
      <c r="C688" s="9" t="s">
        <v>15</v>
      </c>
      <c r="D688" s="10">
        <v>61</v>
      </c>
      <c r="E688" s="11">
        <v>38229</v>
      </c>
      <c r="F688" s="9" t="s">
        <v>23</v>
      </c>
      <c r="G688" s="14" t="s">
        <v>33</v>
      </c>
      <c r="H688" s="12">
        <v>250</v>
      </c>
      <c r="I688" s="13">
        <f t="shared" ca="1" si="10"/>
        <v>19</v>
      </c>
    </row>
    <row r="689" spans="1:9" x14ac:dyDescent="0.25">
      <c r="A689" s="7" t="s">
        <v>947</v>
      </c>
      <c r="B689" s="8" t="s">
        <v>948</v>
      </c>
      <c r="C689" s="9" t="s">
        <v>15</v>
      </c>
      <c r="D689" s="10">
        <v>38</v>
      </c>
      <c r="E689" s="11">
        <v>40913</v>
      </c>
      <c r="F689" s="9" t="s">
        <v>11</v>
      </c>
      <c r="G689" s="10" t="s">
        <v>17</v>
      </c>
      <c r="H689" s="12">
        <v>250</v>
      </c>
      <c r="I689" s="13">
        <f t="shared" ca="1" si="10"/>
        <v>12</v>
      </c>
    </row>
    <row r="690" spans="1:9" x14ac:dyDescent="0.25">
      <c r="A690" s="7" t="s">
        <v>949</v>
      </c>
      <c r="B690" s="8" t="s">
        <v>328</v>
      </c>
      <c r="C690" s="9" t="s">
        <v>10</v>
      </c>
      <c r="D690" s="10">
        <v>36</v>
      </c>
      <c r="E690" s="11">
        <v>43006</v>
      </c>
      <c r="F690" s="9" t="s">
        <v>16</v>
      </c>
      <c r="G690" s="10" t="s">
        <v>28</v>
      </c>
      <c r="H690" s="12">
        <v>100</v>
      </c>
      <c r="I690" s="13">
        <f t="shared" ca="1" si="10"/>
        <v>6</v>
      </c>
    </row>
    <row r="691" spans="1:9" x14ac:dyDescent="0.25">
      <c r="A691" s="7" t="s">
        <v>950</v>
      </c>
      <c r="B691" s="8" t="s">
        <v>146</v>
      </c>
      <c r="C691" s="9" t="s">
        <v>15</v>
      </c>
      <c r="D691" s="10">
        <v>43</v>
      </c>
      <c r="E691" s="11">
        <v>37676</v>
      </c>
      <c r="F691" s="9" t="s">
        <v>16</v>
      </c>
      <c r="G691" s="10" t="s">
        <v>42</v>
      </c>
      <c r="H691" s="12">
        <v>100</v>
      </c>
      <c r="I691" s="13">
        <f t="shared" ca="1" si="10"/>
        <v>20</v>
      </c>
    </row>
    <row r="692" spans="1:9" x14ac:dyDescent="0.25">
      <c r="A692" s="7" t="s">
        <v>951</v>
      </c>
      <c r="B692" s="8" t="s">
        <v>310</v>
      </c>
      <c r="C692" s="9" t="s">
        <v>15</v>
      </c>
      <c r="D692" s="10">
        <v>70</v>
      </c>
      <c r="E692" s="11">
        <v>44582</v>
      </c>
      <c r="F692" s="9" t="s">
        <v>16</v>
      </c>
      <c r="G692" s="10" t="s">
        <v>28</v>
      </c>
      <c r="H692" s="12">
        <v>100</v>
      </c>
      <c r="I692" s="13">
        <f t="shared" ca="1" si="10"/>
        <v>2</v>
      </c>
    </row>
    <row r="693" spans="1:9" x14ac:dyDescent="0.25">
      <c r="A693" s="7" t="s">
        <v>952</v>
      </c>
      <c r="B693" s="8" t="s">
        <v>240</v>
      </c>
      <c r="C693" s="9" t="s">
        <v>10</v>
      </c>
      <c r="D693" s="10">
        <v>72</v>
      </c>
      <c r="E693" s="11">
        <v>39136</v>
      </c>
      <c r="F693" s="9" t="s">
        <v>16</v>
      </c>
      <c r="G693" s="10" t="s">
        <v>28</v>
      </c>
      <c r="H693" s="12">
        <v>200</v>
      </c>
      <c r="I693" s="13">
        <f t="shared" ca="1" si="10"/>
        <v>16</v>
      </c>
    </row>
    <row r="694" spans="1:9" x14ac:dyDescent="0.25">
      <c r="A694" s="7" t="s">
        <v>953</v>
      </c>
      <c r="B694" s="8" t="s">
        <v>391</v>
      </c>
      <c r="C694" s="9" t="s">
        <v>10</v>
      </c>
      <c r="D694" s="10">
        <v>46</v>
      </c>
      <c r="E694" s="11">
        <v>44231</v>
      </c>
      <c r="F694" s="9" t="s">
        <v>27</v>
      </c>
      <c r="G694" s="10" t="s">
        <v>17</v>
      </c>
      <c r="H694" s="12">
        <v>200</v>
      </c>
      <c r="I694" s="13">
        <f t="shared" ca="1" si="10"/>
        <v>2</v>
      </c>
    </row>
    <row r="695" spans="1:9" x14ac:dyDescent="0.25">
      <c r="A695" s="7" t="s">
        <v>954</v>
      </c>
      <c r="B695" s="8" t="s">
        <v>14</v>
      </c>
      <c r="C695" s="9" t="s">
        <v>15</v>
      </c>
      <c r="D695" s="10">
        <v>59</v>
      </c>
      <c r="E695" s="11">
        <v>43252</v>
      </c>
      <c r="F695" s="9" t="s">
        <v>11</v>
      </c>
      <c r="G695" s="10" t="s">
        <v>17</v>
      </c>
      <c r="H695" s="12">
        <v>300</v>
      </c>
      <c r="I695" s="13">
        <f t="shared" ca="1" si="10"/>
        <v>5</v>
      </c>
    </row>
    <row r="696" spans="1:9" x14ac:dyDescent="0.25">
      <c r="A696" s="7" t="s">
        <v>955</v>
      </c>
      <c r="B696" s="8" t="s">
        <v>49</v>
      </c>
      <c r="C696" s="9" t="s">
        <v>10</v>
      </c>
      <c r="D696" s="10">
        <v>53</v>
      </c>
      <c r="E696" s="11">
        <v>39832</v>
      </c>
      <c r="F696" s="9" t="s">
        <v>23</v>
      </c>
      <c r="G696" s="10" t="s">
        <v>24</v>
      </c>
      <c r="H696" s="12">
        <v>100</v>
      </c>
      <c r="I696" s="13">
        <f t="shared" ca="1" si="10"/>
        <v>15</v>
      </c>
    </row>
    <row r="697" spans="1:9" x14ac:dyDescent="0.25">
      <c r="A697" s="7" t="s">
        <v>956</v>
      </c>
      <c r="B697" s="8" t="s">
        <v>70</v>
      </c>
      <c r="C697" s="9" t="s">
        <v>10</v>
      </c>
      <c r="D697" s="10">
        <v>29</v>
      </c>
      <c r="E697" s="11">
        <v>41931</v>
      </c>
      <c r="F697" s="9" t="s">
        <v>41</v>
      </c>
      <c r="G697" s="10" t="s">
        <v>17</v>
      </c>
      <c r="H697" s="12">
        <v>100</v>
      </c>
      <c r="I697" s="13">
        <f t="shared" ca="1" si="10"/>
        <v>9</v>
      </c>
    </row>
    <row r="698" spans="1:9" x14ac:dyDescent="0.25">
      <c r="A698" s="7" t="s">
        <v>957</v>
      </c>
      <c r="B698" s="8" t="s">
        <v>458</v>
      </c>
      <c r="C698" s="9" t="s">
        <v>10</v>
      </c>
      <c r="D698" s="10">
        <v>26</v>
      </c>
      <c r="E698" s="11">
        <v>42071</v>
      </c>
      <c r="F698" s="9" t="s">
        <v>16</v>
      </c>
      <c r="G698" s="10" t="s">
        <v>12</v>
      </c>
      <c r="H698" s="12">
        <v>150</v>
      </c>
      <c r="I698" s="13">
        <f t="shared" ca="1" si="10"/>
        <v>8</v>
      </c>
    </row>
    <row r="699" spans="1:9" x14ac:dyDescent="0.25">
      <c r="A699" s="7" t="s">
        <v>958</v>
      </c>
      <c r="B699" s="8" t="s">
        <v>571</v>
      </c>
      <c r="C699" s="9" t="s">
        <v>10</v>
      </c>
      <c r="D699" s="10">
        <v>61</v>
      </c>
      <c r="E699" s="11">
        <v>44898</v>
      </c>
      <c r="F699" s="9" t="s">
        <v>27</v>
      </c>
      <c r="G699" s="10" t="s">
        <v>42</v>
      </c>
      <c r="H699" s="12">
        <v>250</v>
      </c>
      <c r="I699" s="13">
        <f t="shared" ca="1" si="10"/>
        <v>1</v>
      </c>
    </row>
    <row r="700" spans="1:9" x14ac:dyDescent="0.25">
      <c r="A700" s="7" t="s">
        <v>959</v>
      </c>
      <c r="B700" s="8" t="s">
        <v>960</v>
      </c>
      <c r="C700" s="9" t="s">
        <v>15</v>
      </c>
      <c r="D700" s="10">
        <v>60</v>
      </c>
      <c r="E700" s="11">
        <v>42719</v>
      </c>
      <c r="F700" s="9" t="s">
        <v>16</v>
      </c>
      <c r="G700" s="10" t="s">
        <v>20</v>
      </c>
      <c r="H700" s="12">
        <v>200</v>
      </c>
      <c r="I700" s="13">
        <f t="shared" ca="1" si="10"/>
        <v>7</v>
      </c>
    </row>
    <row r="701" spans="1:9" x14ac:dyDescent="0.25">
      <c r="A701" s="7" t="s">
        <v>961</v>
      </c>
      <c r="B701" s="8" t="s">
        <v>127</v>
      </c>
      <c r="C701" s="9" t="s">
        <v>10</v>
      </c>
      <c r="D701" s="10">
        <v>39</v>
      </c>
      <c r="E701" s="11">
        <v>40592</v>
      </c>
      <c r="F701" s="9" t="s">
        <v>16</v>
      </c>
      <c r="G701" s="10" t="s">
        <v>20</v>
      </c>
      <c r="H701" s="12">
        <v>150</v>
      </c>
      <c r="I701" s="13">
        <f t="shared" ca="1" si="10"/>
        <v>12</v>
      </c>
    </row>
    <row r="702" spans="1:9" x14ac:dyDescent="0.25">
      <c r="A702" s="7" t="s">
        <v>962</v>
      </c>
      <c r="B702" s="8" t="s">
        <v>391</v>
      </c>
      <c r="C702" s="9" t="s">
        <v>10</v>
      </c>
      <c r="D702" s="10">
        <v>56</v>
      </c>
      <c r="E702" s="11">
        <v>42670</v>
      </c>
      <c r="F702" s="9" t="s">
        <v>41</v>
      </c>
      <c r="G702" s="10" t="s">
        <v>24</v>
      </c>
      <c r="H702" s="12">
        <v>100</v>
      </c>
      <c r="I702" s="13">
        <f t="shared" ca="1" si="10"/>
        <v>7</v>
      </c>
    </row>
    <row r="703" spans="1:9" x14ac:dyDescent="0.25">
      <c r="A703" s="7" t="s">
        <v>963</v>
      </c>
      <c r="B703" s="8" t="s">
        <v>321</v>
      </c>
      <c r="C703" s="9" t="s">
        <v>10</v>
      </c>
      <c r="D703" s="10">
        <v>57</v>
      </c>
      <c r="E703" s="11">
        <v>41127</v>
      </c>
      <c r="F703" s="9" t="s">
        <v>16</v>
      </c>
      <c r="G703" s="10" t="s">
        <v>24</v>
      </c>
      <c r="H703" s="12">
        <v>100</v>
      </c>
      <c r="I703" s="13">
        <f t="shared" ca="1" si="10"/>
        <v>11</v>
      </c>
    </row>
    <row r="704" spans="1:9" x14ac:dyDescent="0.25">
      <c r="A704" s="7" t="s">
        <v>964</v>
      </c>
      <c r="B704" s="8" t="s">
        <v>131</v>
      </c>
      <c r="C704" s="9" t="s">
        <v>10</v>
      </c>
      <c r="D704" s="10">
        <v>70</v>
      </c>
      <c r="E704" s="11">
        <v>42624</v>
      </c>
      <c r="F704" s="9" t="s">
        <v>23</v>
      </c>
      <c r="G704" s="10" t="s">
        <v>17</v>
      </c>
      <c r="H704" s="12">
        <v>200</v>
      </c>
      <c r="I704" s="13">
        <f t="shared" ca="1" si="10"/>
        <v>7</v>
      </c>
    </row>
    <row r="705" spans="1:9" x14ac:dyDescent="0.25">
      <c r="A705" s="7" t="s">
        <v>965</v>
      </c>
      <c r="B705" s="8" t="s">
        <v>966</v>
      </c>
      <c r="C705" s="9" t="s">
        <v>15</v>
      </c>
      <c r="D705" s="10">
        <v>40</v>
      </c>
      <c r="E705" s="11">
        <v>42996</v>
      </c>
      <c r="F705" s="9" t="s">
        <v>27</v>
      </c>
      <c r="G705" s="10" t="s">
        <v>17</v>
      </c>
      <c r="H705" s="12">
        <v>300</v>
      </c>
      <c r="I705" s="13">
        <f t="shared" ca="1" si="10"/>
        <v>6</v>
      </c>
    </row>
    <row r="706" spans="1:9" x14ac:dyDescent="0.25">
      <c r="A706" s="7" t="s">
        <v>967</v>
      </c>
      <c r="B706" s="8" t="s">
        <v>968</v>
      </c>
      <c r="C706" s="9" t="s">
        <v>10</v>
      </c>
      <c r="D706" s="10">
        <v>27</v>
      </c>
      <c r="E706" s="11">
        <v>41294</v>
      </c>
      <c r="F706" s="9" t="s">
        <v>23</v>
      </c>
      <c r="G706" s="10" t="s">
        <v>28</v>
      </c>
      <c r="H706" s="12">
        <v>150</v>
      </c>
      <c r="I706" s="13">
        <f t="shared" ca="1" si="10"/>
        <v>11</v>
      </c>
    </row>
    <row r="707" spans="1:9" x14ac:dyDescent="0.25">
      <c r="A707" s="7" t="s">
        <v>969</v>
      </c>
      <c r="B707" s="8" t="s">
        <v>395</v>
      </c>
      <c r="C707" s="9" t="s">
        <v>15</v>
      </c>
      <c r="D707" s="10">
        <v>48</v>
      </c>
      <c r="E707" s="11">
        <v>38540</v>
      </c>
      <c r="F707" s="9" t="s">
        <v>16</v>
      </c>
      <c r="G707" s="14" t="s">
        <v>33</v>
      </c>
      <c r="H707" s="12">
        <v>100</v>
      </c>
      <c r="I707" s="13">
        <f t="shared" ref="I707:I770" ca="1" si="11">DATEDIF(E707,TODAY(),"y")</f>
        <v>18</v>
      </c>
    </row>
    <row r="708" spans="1:9" x14ac:dyDescent="0.25">
      <c r="A708" s="7" t="s">
        <v>970</v>
      </c>
      <c r="B708" s="8" t="s">
        <v>389</v>
      </c>
      <c r="C708" s="9" t="s">
        <v>15</v>
      </c>
      <c r="D708" s="10">
        <v>30</v>
      </c>
      <c r="E708" s="11">
        <v>42359</v>
      </c>
      <c r="F708" s="9" t="s">
        <v>23</v>
      </c>
      <c r="G708" s="10" t="s">
        <v>20</v>
      </c>
      <c r="H708" s="12">
        <v>250</v>
      </c>
      <c r="I708" s="13">
        <f t="shared" ca="1" si="11"/>
        <v>8</v>
      </c>
    </row>
    <row r="709" spans="1:9" x14ac:dyDescent="0.25">
      <c r="A709" s="7" t="s">
        <v>971</v>
      </c>
      <c r="B709" s="8" t="s">
        <v>119</v>
      </c>
      <c r="C709" s="9" t="s">
        <v>15</v>
      </c>
      <c r="D709" s="10">
        <v>59</v>
      </c>
      <c r="E709" s="11">
        <v>39804</v>
      </c>
      <c r="F709" s="9" t="s">
        <v>23</v>
      </c>
      <c r="G709" s="10" t="s">
        <v>12</v>
      </c>
      <c r="H709" s="12">
        <v>100</v>
      </c>
      <c r="I709" s="13">
        <f t="shared" ca="1" si="11"/>
        <v>15</v>
      </c>
    </row>
    <row r="710" spans="1:9" x14ac:dyDescent="0.25">
      <c r="A710" s="7" t="s">
        <v>972</v>
      </c>
      <c r="B710" s="8" t="s">
        <v>175</v>
      </c>
      <c r="C710" s="9" t="s">
        <v>10</v>
      </c>
      <c r="D710" s="10">
        <v>42</v>
      </c>
      <c r="E710" s="11">
        <v>44708</v>
      </c>
      <c r="F710" s="9" t="s">
        <v>23</v>
      </c>
      <c r="G710" s="10" t="s">
        <v>42</v>
      </c>
      <c r="H710" s="12">
        <v>300</v>
      </c>
      <c r="I710" s="13">
        <f t="shared" ca="1" si="11"/>
        <v>1</v>
      </c>
    </row>
    <row r="711" spans="1:9" x14ac:dyDescent="0.25">
      <c r="A711" s="7" t="s">
        <v>973</v>
      </c>
      <c r="B711" s="8" t="s">
        <v>948</v>
      </c>
      <c r="C711" s="9" t="s">
        <v>15</v>
      </c>
      <c r="D711" s="10">
        <v>33</v>
      </c>
      <c r="E711" s="11">
        <v>44176</v>
      </c>
      <c r="F711" s="9" t="s">
        <v>41</v>
      </c>
      <c r="G711" s="10" t="s">
        <v>12</v>
      </c>
      <c r="H711" s="12">
        <v>250</v>
      </c>
      <c r="I711" s="13">
        <f t="shared" ca="1" si="11"/>
        <v>3</v>
      </c>
    </row>
    <row r="712" spans="1:9" x14ac:dyDescent="0.25">
      <c r="A712" s="7" t="s">
        <v>974</v>
      </c>
      <c r="B712" s="8" t="s">
        <v>906</v>
      </c>
      <c r="C712" s="9" t="s">
        <v>15</v>
      </c>
      <c r="D712" s="10">
        <v>75</v>
      </c>
      <c r="E712" s="11">
        <v>43065</v>
      </c>
      <c r="F712" s="9" t="s">
        <v>16</v>
      </c>
      <c r="G712" s="10" t="s">
        <v>12</v>
      </c>
      <c r="H712" s="12">
        <v>300</v>
      </c>
      <c r="I712" s="13">
        <f t="shared" ca="1" si="11"/>
        <v>6</v>
      </c>
    </row>
    <row r="713" spans="1:9" x14ac:dyDescent="0.25">
      <c r="A713" s="7" t="s">
        <v>975</v>
      </c>
      <c r="B713" s="8" t="s">
        <v>136</v>
      </c>
      <c r="C713" s="9" t="s">
        <v>10</v>
      </c>
      <c r="D713" s="10">
        <v>30</v>
      </c>
      <c r="E713" s="11">
        <v>40871</v>
      </c>
      <c r="F713" s="9" t="s">
        <v>16</v>
      </c>
      <c r="G713" s="10" t="s">
        <v>24</v>
      </c>
      <c r="H713" s="12">
        <v>100</v>
      </c>
      <c r="I713" s="13">
        <f t="shared" ca="1" si="11"/>
        <v>12</v>
      </c>
    </row>
    <row r="714" spans="1:9" x14ac:dyDescent="0.25">
      <c r="A714" s="7" t="s">
        <v>976</v>
      </c>
      <c r="B714" s="8" t="s">
        <v>492</v>
      </c>
      <c r="C714" s="9" t="s">
        <v>10</v>
      </c>
      <c r="D714" s="10">
        <v>33</v>
      </c>
      <c r="E714" s="11">
        <v>37861</v>
      </c>
      <c r="F714" s="9" t="s">
        <v>11</v>
      </c>
      <c r="G714" s="10" t="s">
        <v>17</v>
      </c>
      <c r="H714" s="12">
        <v>250</v>
      </c>
      <c r="I714" s="13">
        <f t="shared" ca="1" si="11"/>
        <v>20</v>
      </c>
    </row>
    <row r="715" spans="1:9" x14ac:dyDescent="0.25">
      <c r="A715" s="7" t="s">
        <v>977</v>
      </c>
      <c r="B715" s="8" t="s">
        <v>302</v>
      </c>
      <c r="C715" s="9" t="s">
        <v>10</v>
      </c>
      <c r="D715" s="10">
        <v>34</v>
      </c>
      <c r="E715" s="11">
        <v>40266</v>
      </c>
      <c r="F715" s="9" t="s">
        <v>23</v>
      </c>
      <c r="G715" s="10" t="s">
        <v>17</v>
      </c>
      <c r="H715" s="12">
        <v>200</v>
      </c>
      <c r="I715" s="13">
        <f t="shared" ca="1" si="11"/>
        <v>13</v>
      </c>
    </row>
    <row r="716" spans="1:9" x14ac:dyDescent="0.25">
      <c r="A716" s="7" t="s">
        <v>978</v>
      </c>
      <c r="B716" s="8" t="s">
        <v>979</v>
      </c>
      <c r="C716" s="9" t="s">
        <v>10</v>
      </c>
      <c r="D716" s="10">
        <v>71</v>
      </c>
      <c r="E716" s="11">
        <v>38918</v>
      </c>
      <c r="F716" s="9" t="s">
        <v>16</v>
      </c>
      <c r="G716" s="10" t="s">
        <v>12</v>
      </c>
      <c r="H716" s="12">
        <v>250</v>
      </c>
      <c r="I716" s="13">
        <f t="shared" ca="1" si="11"/>
        <v>17</v>
      </c>
    </row>
    <row r="717" spans="1:9" x14ac:dyDescent="0.25">
      <c r="A717" s="7" t="s">
        <v>980</v>
      </c>
      <c r="B717" s="8" t="s">
        <v>981</v>
      </c>
      <c r="C717" s="9" t="s">
        <v>15</v>
      </c>
      <c r="D717" s="10">
        <v>42</v>
      </c>
      <c r="E717" s="11">
        <v>42975</v>
      </c>
      <c r="F717" s="9" t="s">
        <v>23</v>
      </c>
      <c r="G717" s="10" t="s">
        <v>17</v>
      </c>
      <c r="H717" s="12">
        <v>100</v>
      </c>
      <c r="I717" s="13">
        <f t="shared" ca="1" si="11"/>
        <v>6</v>
      </c>
    </row>
    <row r="718" spans="1:9" x14ac:dyDescent="0.25">
      <c r="A718" s="7" t="s">
        <v>982</v>
      </c>
      <c r="B718" s="8" t="s">
        <v>391</v>
      </c>
      <c r="C718" s="9" t="s">
        <v>10</v>
      </c>
      <c r="D718" s="10">
        <v>69</v>
      </c>
      <c r="E718" s="11">
        <v>42376</v>
      </c>
      <c r="F718" s="9" t="s">
        <v>16</v>
      </c>
      <c r="G718" s="10" t="s">
        <v>28</v>
      </c>
      <c r="H718" s="12">
        <v>150</v>
      </c>
      <c r="I718" s="13">
        <f t="shared" ca="1" si="11"/>
        <v>8</v>
      </c>
    </row>
    <row r="719" spans="1:9" x14ac:dyDescent="0.25">
      <c r="A719" s="7" t="s">
        <v>983</v>
      </c>
      <c r="B719" s="8" t="s">
        <v>14</v>
      </c>
      <c r="C719" s="9" t="s">
        <v>15</v>
      </c>
      <c r="D719" s="10">
        <v>42</v>
      </c>
      <c r="E719" s="11">
        <v>39705</v>
      </c>
      <c r="F719" s="9" t="s">
        <v>16</v>
      </c>
      <c r="G719" s="10" t="s">
        <v>17</v>
      </c>
      <c r="H719" s="12">
        <v>100</v>
      </c>
      <c r="I719" s="13">
        <f t="shared" ca="1" si="11"/>
        <v>15</v>
      </c>
    </row>
    <row r="720" spans="1:9" x14ac:dyDescent="0.25">
      <c r="A720" s="7" t="s">
        <v>984</v>
      </c>
      <c r="B720" s="8" t="s">
        <v>492</v>
      </c>
      <c r="C720" s="9" t="s">
        <v>10</v>
      </c>
      <c r="D720" s="10">
        <v>74</v>
      </c>
      <c r="E720" s="11">
        <v>41571</v>
      </c>
      <c r="F720" s="9" t="s">
        <v>11</v>
      </c>
      <c r="G720" s="10" t="s">
        <v>24</v>
      </c>
      <c r="H720" s="12">
        <v>300</v>
      </c>
      <c r="I720" s="13">
        <f t="shared" ca="1" si="11"/>
        <v>10</v>
      </c>
    </row>
    <row r="721" spans="1:9" x14ac:dyDescent="0.25">
      <c r="A721" s="7" t="s">
        <v>985</v>
      </c>
      <c r="B721" s="8" t="s">
        <v>485</v>
      </c>
      <c r="C721" s="9" t="s">
        <v>10</v>
      </c>
      <c r="D721" s="10">
        <v>45</v>
      </c>
      <c r="E721" s="11">
        <v>44179</v>
      </c>
      <c r="F721" s="9" t="s">
        <v>23</v>
      </c>
      <c r="G721" s="10" t="s">
        <v>20</v>
      </c>
      <c r="H721" s="12">
        <v>200</v>
      </c>
      <c r="I721" s="13">
        <f t="shared" ca="1" si="11"/>
        <v>3</v>
      </c>
    </row>
    <row r="722" spans="1:9" x14ac:dyDescent="0.25">
      <c r="A722" s="7" t="s">
        <v>986</v>
      </c>
      <c r="B722" s="8" t="s">
        <v>302</v>
      </c>
      <c r="C722" s="9" t="s">
        <v>10</v>
      </c>
      <c r="D722" s="10">
        <v>51</v>
      </c>
      <c r="E722" s="11">
        <v>40329</v>
      </c>
      <c r="F722" s="9" t="s">
        <v>41</v>
      </c>
      <c r="G722" s="10" t="s">
        <v>17</v>
      </c>
      <c r="H722" s="12">
        <v>150</v>
      </c>
      <c r="I722" s="13">
        <f t="shared" ca="1" si="11"/>
        <v>13</v>
      </c>
    </row>
    <row r="723" spans="1:9" x14ac:dyDescent="0.25">
      <c r="A723" s="7" t="s">
        <v>987</v>
      </c>
      <c r="B723" s="8" t="s">
        <v>312</v>
      </c>
      <c r="C723" s="9" t="s">
        <v>15</v>
      </c>
      <c r="D723" s="10">
        <v>49</v>
      </c>
      <c r="E723" s="11">
        <v>38458</v>
      </c>
      <c r="F723" s="9" t="s">
        <v>23</v>
      </c>
      <c r="G723" s="10" t="s">
        <v>24</v>
      </c>
      <c r="H723" s="12">
        <v>100</v>
      </c>
      <c r="I723" s="13">
        <f t="shared" ca="1" si="11"/>
        <v>18</v>
      </c>
    </row>
    <row r="724" spans="1:9" x14ac:dyDescent="0.25">
      <c r="A724" s="7" t="s">
        <v>988</v>
      </c>
      <c r="B724" s="8" t="s">
        <v>44</v>
      </c>
      <c r="C724" s="9" t="s">
        <v>10</v>
      </c>
      <c r="D724" s="10">
        <v>62</v>
      </c>
      <c r="E724" s="11">
        <v>41529</v>
      </c>
      <c r="F724" s="9" t="s">
        <v>11</v>
      </c>
      <c r="G724" s="10" t="s">
        <v>12</v>
      </c>
      <c r="H724" s="12">
        <v>200</v>
      </c>
      <c r="I724" s="13">
        <f t="shared" ca="1" si="11"/>
        <v>10</v>
      </c>
    </row>
    <row r="725" spans="1:9" x14ac:dyDescent="0.25">
      <c r="A725" s="7" t="s">
        <v>989</v>
      </c>
      <c r="B725" s="8" t="s">
        <v>430</v>
      </c>
      <c r="C725" s="9" t="s">
        <v>15</v>
      </c>
      <c r="D725" s="10">
        <v>27</v>
      </c>
      <c r="E725" s="11">
        <v>39437</v>
      </c>
      <c r="F725" s="9" t="s">
        <v>16</v>
      </c>
      <c r="G725" s="10" t="s">
        <v>24</v>
      </c>
      <c r="H725" s="12">
        <v>200</v>
      </c>
      <c r="I725" s="13">
        <f t="shared" ca="1" si="11"/>
        <v>16</v>
      </c>
    </row>
    <row r="726" spans="1:9" x14ac:dyDescent="0.25">
      <c r="A726" s="7" t="s">
        <v>990</v>
      </c>
      <c r="B726" s="8" t="s">
        <v>82</v>
      </c>
      <c r="C726" s="9" t="s">
        <v>10</v>
      </c>
      <c r="D726" s="10">
        <v>55</v>
      </c>
      <c r="E726" s="11">
        <v>40593</v>
      </c>
      <c r="F726" s="9" t="s">
        <v>16</v>
      </c>
      <c r="G726" s="10" t="s">
        <v>28</v>
      </c>
      <c r="H726" s="12">
        <v>300</v>
      </c>
      <c r="I726" s="13">
        <f t="shared" ca="1" si="11"/>
        <v>12</v>
      </c>
    </row>
    <row r="727" spans="1:9" x14ac:dyDescent="0.25">
      <c r="A727" s="7" t="s">
        <v>991</v>
      </c>
      <c r="B727" s="8" t="s">
        <v>992</v>
      </c>
      <c r="C727" s="9" t="s">
        <v>15</v>
      </c>
      <c r="D727" s="10">
        <v>56</v>
      </c>
      <c r="E727" s="11">
        <v>40206</v>
      </c>
      <c r="F727" s="9" t="s">
        <v>23</v>
      </c>
      <c r="G727" s="10" t="s">
        <v>42</v>
      </c>
      <c r="H727" s="12">
        <v>250</v>
      </c>
      <c r="I727" s="13">
        <f t="shared" ca="1" si="11"/>
        <v>13</v>
      </c>
    </row>
    <row r="728" spans="1:9" x14ac:dyDescent="0.25">
      <c r="A728" s="7" t="s">
        <v>993</v>
      </c>
      <c r="B728" s="8" t="s">
        <v>199</v>
      </c>
      <c r="C728" s="9" t="s">
        <v>15</v>
      </c>
      <c r="D728" s="10">
        <v>61</v>
      </c>
      <c r="E728" s="11">
        <v>44742</v>
      </c>
      <c r="F728" s="9" t="s">
        <v>16</v>
      </c>
      <c r="G728" s="10" t="s">
        <v>20</v>
      </c>
      <c r="H728" s="12">
        <v>150</v>
      </c>
      <c r="I728" s="13">
        <f t="shared" ca="1" si="11"/>
        <v>1</v>
      </c>
    </row>
    <row r="729" spans="1:9" x14ac:dyDescent="0.25">
      <c r="A729" s="7" t="s">
        <v>994</v>
      </c>
      <c r="B729" s="8" t="s">
        <v>155</v>
      </c>
      <c r="C729" s="9" t="s">
        <v>15</v>
      </c>
      <c r="D729" s="10">
        <v>67</v>
      </c>
      <c r="E729" s="11">
        <v>42749</v>
      </c>
      <c r="F729" s="9" t="s">
        <v>23</v>
      </c>
      <c r="G729" s="10" t="s">
        <v>20</v>
      </c>
      <c r="H729" s="12">
        <v>100</v>
      </c>
      <c r="I729" s="13">
        <f t="shared" ca="1" si="11"/>
        <v>7</v>
      </c>
    </row>
    <row r="730" spans="1:9" x14ac:dyDescent="0.25">
      <c r="A730" s="7" t="s">
        <v>995</v>
      </c>
      <c r="B730" s="8" t="s">
        <v>370</v>
      </c>
      <c r="C730" s="9" t="s">
        <v>10</v>
      </c>
      <c r="D730" s="10">
        <v>34</v>
      </c>
      <c r="E730" s="11">
        <v>38276</v>
      </c>
      <c r="F730" s="9" t="s">
        <v>23</v>
      </c>
      <c r="G730" s="10" t="s">
        <v>17</v>
      </c>
      <c r="H730" s="12">
        <v>200</v>
      </c>
      <c r="I730" s="13">
        <f t="shared" ca="1" si="11"/>
        <v>19</v>
      </c>
    </row>
    <row r="731" spans="1:9" x14ac:dyDescent="0.25">
      <c r="A731" s="7" t="s">
        <v>996</v>
      </c>
      <c r="B731" s="8" t="s">
        <v>997</v>
      </c>
      <c r="C731" s="9" t="s">
        <v>10</v>
      </c>
      <c r="D731" s="10">
        <v>44</v>
      </c>
      <c r="E731" s="11">
        <v>42306</v>
      </c>
      <c r="F731" s="9" t="s">
        <v>23</v>
      </c>
      <c r="G731" s="10" t="s">
        <v>17</v>
      </c>
      <c r="H731" s="12">
        <v>100</v>
      </c>
      <c r="I731" s="13">
        <f t="shared" ca="1" si="11"/>
        <v>8</v>
      </c>
    </row>
    <row r="732" spans="1:9" x14ac:dyDescent="0.25">
      <c r="A732" s="7" t="s">
        <v>998</v>
      </c>
      <c r="B732" s="8" t="s">
        <v>999</v>
      </c>
      <c r="C732" s="9" t="s">
        <v>15</v>
      </c>
      <c r="D732" s="10">
        <v>72</v>
      </c>
      <c r="E732" s="11">
        <v>42131</v>
      </c>
      <c r="F732" s="9" t="s">
        <v>23</v>
      </c>
      <c r="G732" s="10" t="s">
        <v>17</v>
      </c>
      <c r="H732" s="12">
        <v>300</v>
      </c>
      <c r="I732" s="13">
        <f t="shared" ca="1" si="11"/>
        <v>8</v>
      </c>
    </row>
    <row r="733" spans="1:9" x14ac:dyDescent="0.25">
      <c r="A733" s="7" t="s">
        <v>1000</v>
      </c>
      <c r="B733" s="8" t="s">
        <v>63</v>
      </c>
      <c r="C733" s="9" t="s">
        <v>10</v>
      </c>
      <c r="D733" s="10">
        <v>63</v>
      </c>
      <c r="E733" s="11">
        <v>39845</v>
      </c>
      <c r="F733" s="9" t="s">
        <v>23</v>
      </c>
      <c r="G733" s="10" t="s">
        <v>20</v>
      </c>
      <c r="H733" s="12">
        <v>150</v>
      </c>
      <c r="I733" s="13">
        <f t="shared" ca="1" si="11"/>
        <v>14</v>
      </c>
    </row>
    <row r="734" spans="1:9" x14ac:dyDescent="0.25">
      <c r="A734" s="7" t="s">
        <v>1001</v>
      </c>
      <c r="B734" s="8" t="s">
        <v>49</v>
      </c>
      <c r="C734" s="9" t="s">
        <v>10</v>
      </c>
      <c r="D734" s="10">
        <v>37</v>
      </c>
      <c r="E734" s="11">
        <v>41557</v>
      </c>
      <c r="F734" s="9" t="s">
        <v>11</v>
      </c>
      <c r="G734" s="10" t="s">
        <v>12</v>
      </c>
      <c r="H734" s="12">
        <v>250</v>
      </c>
      <c r="I734" s="13">
        <f t="shared" ca="1" si="11"/>
        <v>10</v>
      </c>
    </row>
    <row r="735" spans="1:9" x14ac:dyDescent="0.25">
      <c r="A735" s="7" t="s">
        <v>1002</v>
      </c>
      <c r="B735" s="8" t="s">
        <v>430</v>
      </c>
      <c r="C735" s="9" t="s">
        <v>15</v>
      </c>
      <c r="D735" s="10">
        <v>40</v>
      </c>
      <c r="E735" s="11">
        <v>40703</v>
      </c>
      <c r="F735" s="9" t="s">
        <v>16</v>
      </c>
      <c r="G735" s="14" t="s">
        <v>33</v>
      </c>
      <c r="H735" s="12">
        <v>250</v>
      </c>
      <c r="I735" s="13">
        <f t="shared" ca="1" si="11"/>
        <v>12</v>
      </c>
    </row>
    <row r="736" spans="1:9" x14ac:dyDescent="0.25">
      <c r="A736" s="7" t="s">
        <v>1003</v>
      </c>
      <c r="B736" s="8" t="s">
        <v>252</v>
      </c>
      <c r="C736" s="9" t="s">
        <v>10</v>
      </c>
      <c r="D736" s="10">
        <v>40</v>
      </c>
      <c r="E736" s="11">
        <v>41277</v>
      </c>
      <c r="F736" s="9" t="s">
        <v>27</v>
      </c>
      <c r="G736" s="10" t="s">
        <v>42</v>
      </c>
      <c r="H736" s="12">
        <v>200</v>
      </c>
      <c r="I736" s="13">
        <f t="shared" ca="1" si="11"/>
        <v>11</v>
      </c>
    </row>
    <row r="737" spans="1:9" x14ac:dyDescent="0.25">
      <c r="A737" s="7" t="s">
        <v>1004</v>
      </c>
      <c r="B737" s="8" t="s">
        <v>111</v>
      </c>
      <c r="C737" s="9" t="s">
        <v>10</v>
      </c>
      <c r="D737" s="10">
        <v>63</v>
      </c>
      <c r="E737" s="11">
        <v>44091</v>
      </c>
      <c r="F737" s="9" t="s">
        <v>11</v>
      </c>
      <c r="G737" s="10" t="s">
        <v>17</v>
      </c>
      <c r="H737" s="12">
        <v>250</v>
      </c>
      <c r="I737" s="13">
        <f t="shared" ca="1" si="11"/>
        <v>3</v>
      </c>
    </row>
    <row r="738" spans="1:9" x14ac:dyDescent="0.25">
      <c r="A738" s="7" t="s">
        <v>1005</v>
      </c>
      <c r="B738" s="8" t="s">
        <v>492</v>
      </c>
      <c r="C738" s="9" t="s">
        <v>10</v>
      </c>
      <c r="D738" s="10">
        <v>26</v>
      </c>
      <c r="E738" s="11">
        <v>41165</v>
      </c>
      <c r="F738" s="9" t="s">
        <v>11</v>
      </c>
      <c r="G738" s="10" t="s">
        <v>20</v>
      </c>
      <c r="H738" s="12">
        <v>300</v>
      </c>
      <c r="I738" s="13">
        <f t="shared" ca="1" si="11"/>
        <v>11</v>
      </c>
    </row>
    <row r="739" spans="1:9" x14ac:dyDescent="0.25">
      <c r="A739" s="7" t="s">
        <v>1006</v>
      </c>
      <c r="B739" s="8" t="s">
        <v>1007</v>
      </c>
      <c r="C739" s="9" t="s">
        <v>15</v>
      </c>
      <c r="D739" s="10">
        <v>75</v>
      </c>
      <c r="E739" s="11">
        <v>38943</v>
      </c>
      <c r="F739" s="9" t="s">
        <v>23</v>
      </c>
      <c r="G739" s="10" t="s">
        <v>28</v>
      </c>
      <c r="H739" s="12">
        <v>150</v>
      </c>
      <c r="I739" s="13">
        <f t="shared" ca="1" si="11"/>
        <v>17</v>
      </c>
    </row>
    <row r="740" spans="1:9" x14ac:dyDescent="0.25">
      <c r="A740" s="7" t="s">
        <v>1008</v>
      </c>
      <c r="B740" s="8" t="s">
        <v>333</v>
      </c>
      <c r="C740" s="9" t="s">
        <v>10</v>
      </c>
      <c r="D740" s="10">
        <v>75</v>
      </c>
      <c r="E740" s="11">
        <v>38673</v>
      </c>
      <c r="F740" s="9" t="s">
        <v>27</v>
      </c>
      <c r="G740" s="10" t="s">
        <v>17</v>
      </c>
      <c r="H740" s="12">
        <v>200</v>
      </c>
      <c r="I740" s="13">
        <f t="shared" ca="1" si="11"/>
        <v>18</v>
      </c>
    </row>
    <row r="741" spans="1:9" x14ac:dyDescent="0.25">
      <c r="A741" s="7" t="s">
        <v>1009</v>
      </c>
      <c r="B741" s="8" t="s">
        <v>1010</v>
      </c>
      <c r="C741" s="9" t="s">
        <v>10</v>
      </c>
      <c r="D741" s="10">
        <v>52</v>
      </c>
      <c r="E741" s="11">
        <v>39047</v>
      </c>
      <c r="F741" s="9" t="s">
        <v>23</v>
      </c>
      <c r="G741" s="10" t="s">
        <v>17</v>
      </c>
      <c r="H741" s="12">
        <v>300</v>
      </c>
      <c r="I741" s="13">
        <f t="shared" ca="1" si="11"/>
        <v>17</v>
      </c>
    </row>
    <row r="742" spans="1:9" x14ac:dyDescent="0.25">
      <c r="A742" s="7" t="s">
        <v>1011</v>
      </c>
      <c r="B742" s="8" t="s">
        <v>417</v>
      </c>
      <c r="C742" s="9" t="s">
        <v>10</v>
      </c>
      <c r="D742" s="10">
        <v>73</v>
      </c>
      <c r="E742" s="11">
        <v>44830</v>
      </c>
      <c r="F742" s="9" t="s">
        <v>16</v>
      </c>
      <c r="G742" s="10" t="s">
        <v>12</v>
      </c>
      <c r="H742" s="12">
        <v>100</v>
      </c>
      <c r="I742" s="13">
        <f t="shared" ca="1" si="11"/>
        <v>1</v>
      </c>
    </row>
    <row r="743" spans="1:9" x14ac:dyDescent="0.25">
      <c r="A743" s="7" t="s">
        <v>1012</v>
      </c>
      <c r="B743" s="8" t="s">
        <v>115</v>
      </c>
      <c r="C743" s="9" t="s">
        <v>10</v>
      </c>
      <c r="D743" s="10">
        <v>68</v>
      </c>
      <c r="E743" s="11">
        <v>43587</v>
      </c>
      <c r="F743" s="9" t="s">
        <v>16</v>
      </c>
      <c r="G743" s="10" t="s">
        <v>12</v>
      </c>
      <c r="H743" s="12">
        <v>250</v>
      </c>
      <c r="I743" s="13">
        <f t="shared" ca="1" si="11"/>
        <v>4</v>
      </c>
    </row>
    <row r="744" spans="1:9" x14ac:dyDescent="0.25">
      <c r="A744" s="7" t="s">
        <v>1013</v>
      </c>
      <c r="B744" s="8" t="s">
        <v>318</v>
      </c>
      <c r="C744" s="9" t="s">
        <v>15</v>
      </c>
      <c r="D744" s="10">
        <v>45</v>
      </c>
      <c r="E744" s="11">
        <v>39038</v>
      </c>
      <c r="F744" s="9" t="s">
        <v>23</v>
      </c>
      <c r="G744" s="10" t="s">
        <v>12</v>
      </c>
      <c r="H744" s="12">
        <v>200</v>
      </c>
      <c r="I744" s="13">
        <f t="shared" ca="1" si="11"/>
        <v>17</v>
      </c>
    </row>
    <row r="745" spans="1:9" x14ac:dyDescent="0.25">
      <c r="A745" s="7" t="s">
        <v>1014</v>
      </c>
      <c r="B745" s="8" t="s">
        <v>857</v>
      </c>
      <c r="C745" s="9" t="s">
        <v>15</v>
      </c>
      <c r="D745" s="10">
        <v>37</v>
      </c>
      <c r="E745" s="11">
        <v>41020</v>
      </c>
      <c r="F745" s="9" t="s">
        <v>41</v>
      </c>
      <c r="G745" s="10" t="s">
        <v>20</v>
      </c>
      <c r="H745" s="12">
        <v>250</v>
      </c>
      <c r="I745" s="13">
        <f t="shared" ca="1" si="11"/>
        <v>11</v>
      </c>
    </row>
    <row r="746" spans="1:9" x14ac:dyDescent="0.25">
      <c r="A746" s="7" t="s">
        <v>1015</v>
      </c>
      <c r="B746" s="8" t="s">
        <v>1016</v>
      </c>
      <c r="C746" s="9" t="s">
        <v>10</v>
      </c>
      <c r="D746" s="10">
        <v>55</v>
      </c>
      <c r="E746" s="11">
        <v>44303</v>
      </c>
      <c r="F746" s="9" t="s">
        <v>23</v>
      </c>
      <c r="G746" s="14" t="s">
        <v>33</v>
      </c>
      <c r="H746" s="12">
        <v>150</v>
      </c>
      <c r="I746" s="13">
        <f t="shared" ca="1" si="11"/>
        <v>2</v>
      </c>
    </row>
    <row r="747" spans="1:9" x14ac:dyDescent="0.25">
      <c r="A747" s="7" t="s">
        <v>1017</v>
      </c>
      <c r="B747" s="8" t="s">
        <v>49</v>
      </c>
      <c r="C747" s="9" t="s">
        <v>10</v>
      </c>
      <c r="D747" s="10">
        <v>70</v>
      </c>
      <c r="E747" s="11">
        <v>39650</v>
      </c>
      <c r="F747" s="9" t="s">
        <v>16</v>
      </c>
      <c r="G747" s="10" t="s">
        <v>28</v>
      </c>
      <c r="H747" s="12">
        <v>150</v>
      </c>
      <c r="I747" s="13">
        <f t="shared" ca="1" si="11"/>
        <v>15</v>
      </c>
    </row>
    <row r="748" spans="1:9" x14ac:dyDescent="0.25">
      <c r="A748" s="7" t="s">
        <v>1018</v>
      </c>
      <c r="B748" s="8" t="s">
        <v>32</v>
      </c>
      <c r="C748" s="9" t="s">
        <v>10</v>
      </c>
      <c r="D748" s="10">
        <v>59</v>
      </c>
      <c r="E748" s="11">
        <v>44442</v>
      </c>
      <c r="F748" s="9" t="s">
        <v>16</v>
      </c>
      <c r="G748" s="10" t="s">
        <v>12</v>
      </c>
      <c r="H748" s="12">
        <v>200</v>
      </c>
      <c r="I748" s="13">
        <f t="shared" ca="1" si="11"/>
        <v>2</v>
      </c>
    </row>
    <row r="749" spans="1:9" x14ac:dyDescent="0.25">
      <c r="A749" s="7" t="s">
        <v>1019</v>
      </c>
      <c r="B749" s="8" t="s">
        <v>84</v>
      </c>
      <c r="C749" s="9" t="s">
        <v>15</v>
      </c>
      <c r="D749" s="10">
        <v>43</v>
      </c>
      <c r="E749" s="11">
        <v>40420</v>
      </c>
      <c r="F749" s="9" t="s">
        <v>41</v>
      </c>
      <c r="G749" s="14" t="s">
        <v>33</v>
      </c>
      <c r="H749" s="12">
        <v>300</v>
      </c>
      <c r="I749" s="13">
        <f t="shared" ca="1" si="11"/>
        <v>13</v>
      </c>
    </row>
    <row r="750" spans="1:9" x14ac:dyDescent="0.25">
      <c r="A750" s="7" t="s">
        <v>1020</v>
      </c>
      <c r="B750" s="8" t="s">
        <v>32</v>
      </c>
      <c r="C750" s="9" t="s">
        <v>10</v>
      </c>
      <c r="D750" s="10">
        <v>67</v>
      </c>
      <c r="E750" s="11">
        <v>41449</v>
      </c>
      <c r="F750" s="9" t="s">
        <v>23</v>
      </c>
      <c r="G750" s="10" t="s">
        <v>28</v>
      </c>
      <c r="H750" s="12">
        <v>200</v>
      </c>
      <c r="I750" s="13">
        <f t="shared" ca="1" si="11"/>
        <v>10</v>
      </c>
    </row>
    <row r="751" spans="1:9" x14ac:dyDescent="0.25">
      <c r="A751" s="7" t="s">
        <v>1021</v>
      </c>
      <c r="B751" s="8" t="s">
        <v>1022</v>
      </c>
      <c r="C751" s="9" t="s">
        <v>15</v>
      </c>
      <c r="D751" s="10">
        <v>56</v>
      </c>
      <c r="E751" s="11">
        <v>42106</v>
      </c>
      <c r="F751" s="9" t="s">
        <v>16</v>
      </c>
      <c r="G751" s="10" t="s">
        <v>24</v>
      </c>
      <c r="H751" s="12">
        <v>300</v>
      </c>
      <c r="I751" s="13">
        <f t="shared" ca="1" si="11"/>
        <v>8</v>
      </c>
    </row>
    <row r="752" spans="1:9" x14ac:dyDescent="0.25">
      <c r="A752" s="7" t="s">
        <v>1023</v>
      </c>
      <c r="B752" s="8" t="s">
        <v>136</v>
      </c>
      <c r="C752" s="9" t="s">
        <v>10</v>
      </c>
      <c r="D752" s="10">
        <v>54</v>
      </c>
      <c r="E752" s="11">
        <v>41179</v>
      </c>
      <c r="F752" s="9" t="s">
        <v>23</v>
      </c>
      <c r="G752" s="10" t="s">
        <v>28</v>
      </c>
      <c r="H752" s="12">
        <v>100</v>
      </c>
      <c r="I752" s="13">
        <f t="shared" ca="1" si="11"/>
        <v>11</v>
      </c>
    </row>
    <row r="753" spans="1:9" x14ac:dyDescent="0.25">
      <c r="A753" s="7" t="s">
        <v>1024</v>
      </c>
      <c r="B753" s="8" t="s">
        <v>634</v>
      </c>
      <c r="C753" s="9" t="s">
        <v>10</v>
      </c>
      <c r="D753" s="10">
        <v>65</v>
      </c>
      <c r="E753" s="11">
        <v>39829</v>
      </c>
      <c r="F753" s="9" t="s">
        <v>23</v>
      </c>
      <c r="G753" s="10" t="s">
        <v>42</v>
      </c>
      <c r="H753" s="12">
        <v>100</v>
      </c>
      <c r="I753" s="13">
        <f t="shared" ca="1" si="11"/>
        <v>15</v>
      </c>
    </row>
    <row r="754" spans="1:9" x14ac:dyDescent="0.25">
      <c r="A754" s="7" t="s">
        <v>1025</v>
      </c>
      <c r="B754" s="8" t="s">
        <v>1007</v>
      </c>
      <c r="C754" s="9" t="s">
        <v>15</v>
      </c>
      <c r="D754" s="10">
        <v>45</v>
      </c>
      <c r="E754" s="11">
        <v>41365</v>
      </c>
      <c r="F754" s="9" t="s">
        <v>23</v>
      </c>
      <c r="G754" s="10" t="s">
        <v>20</v>
      </c>
      <c r="H754" s="12">
        <v>250</v>
      </c>
      <c r="I754" s="13">
        <f t="shared" ca="1" si="11"/>
        <v>10</v>
      </c>
    </row>
    <row r="755" spans="1:9" x14ac:dyDescent="0.25">
      <c r="A755" s="7" t="s">
        <v>1026</v>
      </c>
      <c r="B755" s="8" t="s">
        <v>111</v>
      </c>
      <c r="C755" s="9" t="s">
        <v>10</v>
      </c>
      <c r="D755" s="10">
        <v>36</v>
      </c>
      <c r="E755" s="11">
        <v>40950</v>
      </c>
      <c r="F755" s="9" t="s">
        <v>11</v>
      </c>
      <c r="G755" s="10" t="s">
        <v>12</v>
      </c>
      <c r="H755" s="12">
        <v>150</v>
      </c>
      <c r="I755" s="13">
        <f t="shared" ca="1" si="11"/>
        <v>11</v>
      </c>
    </row>
    <row r="756" spans="1:9" x14ac:dyDescent="0.25">
      <c r="A756" s="7" t="s">
        <v>1027</v>
      </c>
      <c r="B756" s="8" t="s">
        <v>1028</v>
      </c>
      <c r="C756" s="9" t="s">
        <v>10</v>
      </c>
      <c r="D756" s="10">
        <v>31</v>
      </c>
      <c r="E756" s="11">
        <v>43605</v>
      </c>
      <c r="F756" s="9" t="s">
        <v>27</v>
      </c>
      <c r="G756" s="14" t="s">
        <v>33</v>
      </c>
      <c r="H756" s="12">
        <v>250</v>
      </c>
      <c r="I756" s="13">
        <f t="shared" ca="1" si="11"/>
        <v>4</v>
      </c>
    </row>
    <row r="757" spans="1:9" x14ac:dyDescent="0.25">
      <c r="A757" s="7" t="s">
        <v>1029</v>
      </c>
      <c r="B757" s="8" t="s">
        <v>420</v>
      </c>
      <c r="C757" s="9" t="s">
        <v>15</v>
      </c>
      <c r="D757" s="10">
        <v>68</v>
      </c>
      <c r="E757" s="11">
        <v>42082</v>
      </c>
      <c r="F757" s="9" t="s">
        <v>16</v>
      </c>
      <c r="G757" s="10" t="s">
        <v>17</v>
      </c>
      <c r="H757" s="12">
        <v>300</v>
      </c>
      <c r="I757" s="13">
        <f t="shared" ca="1" si="11"/>
        <v>8</v>
      </c>
    </row>
    <row r="758" spans="1:9" x14ac:dyDescent="0.25">
      <c r="A758" s="7" t="s">
        <v>1030</v>
      </c>
      <c r="B758" s="8" t="s">
        <v>211</v>
      </c>
      <c r="C758" s="9" t="s">
        <v>10</v>
      </c>
      <c r="D758" s="10">
        <v>27</v>
      </c>
      <c r="E758" s="11">
        <v>43379</v>
      </c>
      <c r="F758" s="9" t="s">
        <v>41</v>
      </c>
      <c r="G758" s="10" t="s">
        <v>20</v>
      </c>
      <c r="H758" s="12">
        <v>300</v>
      </c>
      <c r="I758" s="13">
        <f t="shared" ca="1" si="11"/>
        <v>5</v>
      </c>
    </row>
    <row r="759" spans="1:9" x14ac:dyDescent="0.25">
      <c r="A759" s="7" t="s">
        <v>1031</v>
      </c>
      <c r="B759" s="8" t="s">
        <v>276</v>
      </c>
      <c r="C759" s="9" t="s">
        <v>15</v>
      </c>
      <c r="D759" s="10">
        <v>29</v>
      </c>
      <c r="E759" s="11">
        <v>40623</v>
      </c>
      <c r="F759" s="9" t="s">
        <v>11</v>
      </c>
      <c r="G759" s="10" t="s">
        <v>42</v>
      </c>
      <c r="H759" s="12">
        <v>150</v>
      </c>
      <c r="I759" s="13">
        <f t="shared" ca="1" si="11"/>
        <v>12</v>
      </c>
    </row>
    <row r="760" spans="1:9" x14ac:dyDescent="0.25">
      <c r="A760" s="7" t="s">
        <v>1032</v>
      </c>
      <c r="B760" s="8" t="s">
        <v>213</v>
      </c>
      <c r="C760" s="9" t="s">
        <v>10</v>
      </c>
      <c r="D760" s="10">
        <v>59</v>
      </c>
      <c r="E760" s="11">
        <v>44094</v>
      </c>
      <c r="F760" s="9" t="s">
        <v>23</v>
      </c>
      <c r="G760" s="10" t="s">
        <v>24</v>
      </c>
      <c r="H760" s="12">
        <v>200</v>
      </c>
      <c r="I760" s="13">
        <f t="shared" ca="1" si="11"/>
        <v>3</v>
      </c>
    </row>
    <row r="761" spans="1:9" x14ac:dyDescent="0.25">
      <c r="A761" s="7" t="s">
        <v>1033</v>
      </c>
      <c r="B761" s="8" t="s">
        <v>538</v>
      </c>
      <c r="C761" s="9" t="s">
        <v>10</v>
      </c>
      <c r="D761" s="10">
        <v>48</v>
      </c>
      <c r="E761" s="11">
        <v>39202</v>
      </c>
      <c r="F761" s="9" t="s">
        <v>27</v>
      </c>
      <c r="G761" s="10" t="s">
        <v>17</v>
      </c>
      <c r="H761" s="12">
        <v>100</v>
      </c>
      <c r="I761" s="13">
        <f t="shared" ca="1" si="11"/>
        <v>16</v>
      </c>
    </row>
    <row r="762" spans="1:9" x14ac:dyDescent="0.25">
      <c r="A762" s="7" t="s">
        <v>1034</v>
      </c>
      <c r="B762" s="8" t="s">
        <v>302</v>
      </c>
      <c r="C762" s="9" t="s">
        <v>10</v>
      </c>
      <c r="D762" s="10">
        <v>70</v>
      </c>
      <c r="E762" s="11">
        <v>40360</v>
      </c>
      <c r="F762" s="9" t="s">
        <v>23</v>
      </c>
      <c r="G762" s="14" t="s">
        <v>33</v>
      </c>
      <c r="H762" s="12">
        <v>100</v>
      </c>
      <c r="I762" s="13">
        <f t="shared" ca="1" si="11"/>
        <v>13</v>
      </c>
    </row>
    <row r="763" spans="1:9" x14ac:dyDescent="0.25">
      <c r="A763" s="7" t="s">
        <v>1035</v>
      </c>
      <c r="B763" s="8" t="s">
        <v>32</v>
      </c>
      <c r="C763" s="9" t="s">
        <v>10</v>
      </c>
      <c r="D763" s="10">
        <v>51</v>
      </c>
      <c r="E763" s="11">
        <v>40111</v>
      </c>
      <c r="F763" s="9" t="s">
        <v>27</v>
      </c>
      <c r="G763" s="10" t="s">
        <v>42</v>
      </c>
      <c r="H763" s="12">
        <v>200</v>
      </c>
      <c r="I763" s="13">
        <f t="shared" ca="1" si="11"/>
        <v>14</v>
      </c>
    </row>
    <row r="764" spans="1:9" x14ac:dyDescent="0.25">
      <c r="A764" s="7" t="s">
        <v>1036</v>
      </c>
      <c r="B764" s="8" t="s">
        <v>968</v>
      </c>
      <c r="C764" s="9" t="s">
        <v>10</v>
      </c>
      <c r="D764" s="10">
        <v>71</v>
      </c>
      <c r="E764" s="11">
        <v>40685</v>
      </c>
      <c r="F764" s="9" t="s">
        <v>11</v>
      </c>
      <c r="G764" s="10" t="s">
        <v>28</v>
      </c>
      <c r="H764" s="12">
        <v>150</v>
      </c>
      <c r="I764" s="13">
        <f t="shared" ca="1" si="11"/>
        <v>12</v>
      </c>
    </row>
    <row r="765" spans="1:9" x14ac:dyDescent="0.25">
      <c r="A765" s="7" t="s">
        <v>1037</v>
      </c>
      <c r="B765" s="8" t="s">
        <v>596</v>
      </c>
      <c r="C765" s="9" t="s">
        <v>15</v>
      </c>
      <c r="D765" s="10">
        <v>26</v>
      </c>
      <c r="E765" s="11">
        <v>39887</v>
      </c>
      <c r="F765" s="9" t="s">
        <v>27</v>
      </c>
      <c r="G765" s="10" t="s">
        <v>20</v>
      </c>
      <c r="H765" s="12">
        <v>200</v>
      </c>
      <c r="I765" s="13">
        <f t="shared" ca="1" si="11"/>
        <v>14</v>
      </c>
    </row>
    <row r="766" spans="1:9" x14ac:dyDescent="0.25">
      <c r="A766" s="7" t="s">
        <v>1038</v>
      </c>
      <c r="B766" s="8" t="s">
        <v>158</v>
      </c>
      <c r="C766" s="9" t="s">
        <v>15</v>
      </c>
      <c r="D766" s="10">
        <v>73</v>
      </c>
      <c r="E766" s="11">
        <v>41183</v>
      </c>
      <c r="F766" s="9" t="s">
        <v>16</v>
      </c>
      <c r="G766" s="10" t="s">
        <v>42</v>
      </c>
      <c r="H766" s="12">
        <v>100</v>
      </c>
      <c r="I766" s="13">
        <f t="shared" ca="1" si="11"/>
        <v>11</v>
      </c>
    </row>
    <row r="767" spans="1:9" x14ac:dyDescent="0.25">
      <c r="A767" s="7" t="s">
        <v>1039</v>
      </c>
      <c r="B767" s="8" t="s">
        <v>148</v>
      </c>
      <c r="C767" s="9" t="s">
        <v>10</v>
      </c>
      <c r="D767" s="10">
        <v>74</v>
      </c>
      <c r="E767" s="11">
        <v>38754</v>
      </c>
      <c r="F767" s="9" t="s">
        <v>16</v>
      </c>
      <c r="G767" s="14" t="s">
        <v>33</v>
      </c>
      <c r="H767" s="12">
        <v>100</v>
      </c>
      <c r="I767" s="13">
        <f t="shared" ca="1" si="11"/>
        <v>17</v>
      </c>
    </row>
    <row r="768" spans="1:9" x14ac:dyDescent="0.25">
      <c r="A768" s="7" t="s">
        <v>1040</v>
      </c>
      <c r="B768" s="8" t="s">
        <v>121</v>
      </c>
      <c r="C768" s="9" t="s">
        <v>15</v>
      </c>
      <c r="D768" s="10">
        <v>46</v>
      </c>
      <c r="E768" s="11">
        <v>42926</v>
      </c>
      <c r="F768" s="9" t="s">
        <v>27</v>
      </c>
      <c r="G768" s="10" t="s">
        <v>17</v>
      </c>
      <c r="H768" s="12">
        <v>150</v>
      </c>
      <c r="I768" s="13">
        <f t="shared" ca="1" si="11"/>
        <v>6</v>
      </c>
    </row>
    <row r="769" spans="1:9" x14ac:dyDescent="0.25">
      <c r="A769" s="7" t="s">
        <v>1041</v>
      </c>
      <c r="B769" s="8" t="s">
        <v>188</v>
      </c>
      <c r="C769" s="9" t="s">
        <v>15</v>
      </c>
      <c r="D769" s="10">
        <v>28</v>
      </c>
      <c r="E769" s="11">
        <v>43140</v>
      </c>
      <c r="F769" s="9" t="s">
        <v>16</v>
      </c>
      <c r="G769" s="10" t="s">
        <v>20</v>
      </c>
      <c r="H769" s="12">
        <v>150</v>
      </c>
      <c r="I769" s="13">
        <f t="shared" ca="1" si="11"/>
        <v>5</v>
      </c>
    </row>
    <row r="770" spans="1:9" x14ac:dyDescent="0.25">
      <c r="A770" s="7" t="s">
        <v>1042</v>
      </c>
      <c r="B770" s="8" t="s">
        <v>1043</v>
      </c>
      <c r="C770" s="9" t="s">
        <v>15</v>
      </c>
      <c r="D770" s="10">
        <v>52</v>
      </c>
      <c r="E770" s="11">
        <v>38879</v>
      </c>
      <c r="F770" s="9" t="s">
        <v>11</v>
      </c>
      <c r="G770" s="10" t="s">
        <v>17</v>
      </c>
      <c r="H770" s="12">
        <v>250</v>
      </c>
      <c r="I770" s="13">
        <f t="shared" ca="1" si="11"/>
        <v>17</v>
      </c>
    </row>
    <row r="771" spans="1:9" x14ac:dyDescent="0.25">
      <c r="A771" s="7" t="s">
        <v>1044</v>
      </c>
      <c r="B771" s="8" t="s">
        <v>1045</v>
      </c>
      <c r="C771" s="9" t="s">
        <v>10</v>
      </c>
      <c r="D771" s="10">
        <v>72</v>
      </c>
      <c r="E771" s="11">
        <v>42176</v>
      </c>
      <c r="F771" s="9" t="s">
        <v>16</v>
      </c>
      <c r="G771" s="10" t="s">
        <v>20</v>
      </c>
      <c r="H771" s="12">
        <v>200</v>
      </c>
      <c r="I771" s="13">
        <f t="shared" ref="I771:I834" ca="1" si="12">DATEDIF(E771,TODAY(),"y")</f>
        <v>8</v>
      </c>
    </row>
    <row r="772" spans="1:9" x14ac:dyDescent="0.25">
      <c r="A772" s="7" t="s">
        <v>1046</v>
      </c>
      <c r="B772" s="8" t="s">
        <v>44</v>
      </c>
      <c r="C772" s="9" t="s">
        <v>10</v>
      </c>
      <c r="D772" s="10">
        <v>40</v>
      </c>
      <c r="E772" s="11">
        <v>39632</v>
      </c>
      <c r="F772" s="9" t="s">
        <v>23</v>
      </c>
      <c r="G772" s="10" t="s">
        <v>24</v>
      </c>
      <c r="H772" s="12">
        <v>100</v>
      </c>
      <c r="I772" s="13">
        <f t="shared" ca="1" si="12"/>
        <v>15</v>
      </c>
    </row>
    <row r="773" spans="1:9" x14ac:dyDescent="0.25">
      <c r="A773" s="7" t="s">
        <v>1047</v>
      </c>
      <c r="B773" s="8" t="s">
        <v>579</v>
      </c>
      <c r="C773" s="9" t="s">
        <v>10</v>
      </c>
      <c r="D773" s="10">
        <v>38</v>
      </c>
      <c r="E773" s="11">
        <v>39552</v>
      </c>
      <c r="F773" s="9" t="s">
        <v>23</v>
      </c>
      <c r="G773" s="10" t="s">
        <v>42</v>
      </c>
      <c r="H773" s="12">
        <v>200</v>
      </c>
      <c r="I773" s="13">
        <f t="shared" ca="1" si="12"/>
        <v>15</v>
      </c>
    </row>
    <row r="774" spans="1:9" x14ac:dyDescent="0.25">
      <c r="A774" s="7" t="s">
        <v>1048</v>
      </c>
      <c r="B774" s="8" t="s">
        <v>158</v>
      </c>
      <c r="C774" s="9" t="s">
        <v>15</v>
      </c>
      <c r="D774" s="10">
        <v>66</v>
      </c>
      <c r="E774" s="11">
        <v>42071</v>
      </c>
      <c r="F774" s="9" t="s">
        <v>27</v>
      </c>
      <c r="G774" s="10" t="s">
        <v>24</v>
      </c>
      <c r="H774" s="12">
        <v>150</v>
      </c>
      <c r="I774" s="13">
        <f t="shared" ca="1" si="12"/>
        <v>8</v>
      </c>
    </row>
    <row r="775" spans="1:9" x14ac:dyDescent="0.25">
      <c r="A775" s="7" t="s">
        <v>1049</v>
      </c>
      <c r="B775" s="8" t="s">
        <v>57</v>
      </c>
      <c r="C775" s="9" t="s">
        <v>10</v>
      </c>
      <c r="D775" s="10">
        <v>42</v>
      </c>
      <c r="E775" s="11">
        <v>43115</v>
      </c>
      <c r="F775" s="9" t="s">
        <v>23</v>
      </c>
      <c r="G775" s="10" t="s">
        <v>17</v>
      </c>
      <c r="H775" s="12">
        <v>300</v>
      </c>
      <c r="I775" s="13">
        <f t="shared" ca="1" si="12"/>
        <v>6</v>
      </c>
    </row>
    <row r="776" spans="1:9" x14ac:dyDescent="0.25">
      <c r="A776" s="7" t="s">
        <v>1050</v>
      </c>
      <c r="B776" s="8" t="s">
        <v>59</v>
      </c>
      <c r="C776" s="9" t="s">
        <v>15</v>
      </c>
      <c r="D776" s="10">
        <v>34</v>
      </c>
      <c r="E776" s="11">
        <v>44490</v>
      </c>
      <c r="F776" s="9" t="s">
        <v>41</v>
      </c>
      <c r="G776" s="10" t="s">
        <v>28</v>
      </c>
      <c r="H776" s="12">
        <v>300</v>
      </c>
      <c r="I776" s="13">
        <f t="shared" ca="1" si="12"/>
        <v>2</v>
      </c>
    </row>
    <row r="777" spans="1:9" x14ac:dyDescent="0.25">
      <c r="A777" s="7" t="s">
        <v>1051</v>
      </c>
      <c r="B777" s="8" t="s">
        <v>733</v>
      </c>
      <c r="C777" s="9" t="s">
        <v>15</v>
      </c>
      <c r="D777" s="10">
        <v>28</v>
      </c>
      <c r="E777" s="11">
        <v>44275</v>
      </c>
      <c r="F777" s="9" t="s">
        <v>27</v>
      </c>
      <c r="G777" s="10" t="s">
        <v>24</v>
      </c>
      <c r="H777" s="12">
        <v>300</v>
      </c>
      <c r="I777" s="13">
        <f t="shared" ca="1" si="12"/>
        <v>2</v>
      </c>
    </row>
    <row r="778" spans="1:9" x14ac:dyDescent="0.25">
      <c r="A778" s="7" t="s">
        <v>1052</v>
      </c>
      <c r="B778" s="8" t="s">
        <v>70</v>
      </c>
      <c r="C778" s="9" t="s">
        <v>10</v>
      </c>
      <c r="D778" s="10">
        <v>46</v>
      </c>
      <c r="E778" s="11">
        <v>39825</v>
      </c>
      <c r="F778" s="9" t="s">
        <v>16</v>
      </c>
      <c r="G778" s="10" t="s">
        <v>28</v>
      </c>
      <c r="H778" s="12">
        <v>200</v>
      </c>
      <c r="I778" s="13">
        <f t="shared" ca="1" si="12"/>
        <v>15</v>
      </c>
    </row>
    <row r="779" spans="1:9" x14ac:dyDescent="0.25">
      <c r="A779" s="7" t="s">
        <v>1053</v>
      </c>
      <c r="B779" s="8" t="s">
        <v>106</v>
      </c>
      <c r="C779" s="9" t="s">
        <v>15</v>
      </c>
      <c r="D779" s="10">
        <v>52</v>
      </c>
      <c r="E779" s="11">
        <v>44051</v>
      </c>
      <c r="F779" s="9" t="s">
        <v>23</v>
      </c>
      <c r="G779" s="10" t="s">
        <v>17</v>
      </c>
      <c r="H779" s="12">
        <v>200</v>
      </c>
      <c r="I779" s="13">
        <f t="shared" ca="1" si="12"/>
        <v>3</v>
      </c>
    </row>
    <row r="780" spans="1:9" x14ac:dyDescent="0.25">
      <c r="A780" s="7" t="s">
        <v>1054</v>
      </c>
      <c r="B780" s="8" t="s">
        <v>80</v>
      </c>
      <c r="C780" s="9" t="s">
        <v>15</v>
      </c>
      <c r="D780" s="10">
        <v>37</v>
      </c>
      <c r="E780" s="11">
        <v>43538</v>
      </c>
      <c r="F780" s="9" t="s">
        <v>16</v>
      </c>
      <c r="G780" s="10" t="s">
        <v>17</v>
      </c>
      <c r="H780" s="12">
        <v>150</v>
      </c>
      <c r="I780" s="13">
        <f t="shared" ca="1" si="12"/>
        <v>4</v>
      </c>
    </row>
    <row r="781" spans="1:9" x14ac:dyDescent="0.25">
      <c r="A781" s="7" t="s">
        <v>1055</v>
      </c>
      <c r="B781" s="8" t="s">
        <v>492</v>
      </c>
      <c r="C781" s="9" t="s">
        <v>10</v>
      </c>
      <c r="D781" s="10">
        <v>33</v>
      </c>
      <c r="E781" s="11">
        <v>40444</v>
      </c>
      <c r="F781" s="9" t="s">
        <v>16</v>
      </c>
      <c r="G781" s="10" t="s">
        <v>20</v>
      </c>
      <c r="H781" s="12">
        <v>250</v>
      </c>
      <c r="I781" s="13">
        <f t="shared" ca="1" si="12"/>
        <v>13</v>
      </c>
    </row>
    <row r="782" spans="1:9" x14ac:dyDescent="0.25">
      <c r="A782" s="7" t="s">
        <v>1056</v>
      </c>
      <c r="B782" s="8" t="s">
        <v>997</v>
      </c>
      <c r="C782" s="9" t="s">
        <v>10</v>
      </c>
      <c r="D782" s="10">
        <v>66</v>
      </c>
      <c r="E782" s="11">
        <v>42714</v>
      </c>
      <c r="F782" s="9" t="s">
        <v>11</v>
      </c>
      <c r="G782" s="10" t="s">
        <v>17</v>
      </c>
      <c r="H782" s="12">
        <v>300</v>
      </c>
      <c r="I782" s="13">
        <f t="shared" ca="1" si="12"/>
        <v>7</v>
      </c>
    </row>
    <row r="783" spans="1:9" x14ac:dyDescent="0.25">
      <c r="A783" s="7" t="s">
        <v>1057</v>
      </c>
      <c r="B783" s="8" t="s">
        <v>542</v>
      </c>
      <c r="C783" s="9" t="s">
        <v>15</v>
      </c>
      <c r="D783" s="10">
        <v>49</v>
      </c>
      <c r="E783" s="11">
        <v>44784</v>
      </c>
      <c r="F783" s="9" t="s">
        <v>27</v>
      </c>
      <c r="G783" s="10" t="s">
        <v>12</v>
      </c>
      <c r="H783" s="12">
        <v>250</v>
      </c>
      <c r="I783" s="13">
        <f t="shared" ca="1" si="12"/>
        <v>1</v>
      </c>
    </row>
    <row r="784" spans="1:9" x14ac:dyDescent="0.25">
      <c r="A784" s="7" t="s">
        <v>1058</v>
      </c>
      <c r="B784" s="8" t="s">
        <v>100</v>
      </c>
      <c r="C784" s="9" t="s">
        <v>15</v>
      </c>
      <c r="D784" s="10">
        <v>65</v>
      </c>
      <c r="E784" s="11">
        <v>43206</v>
      </c>
      <c r="F784" s="9" t="s">
        <v>23</v>
      </c>
      <c r="G784" s="10" t="s">
        <v>28</v>
      </c>
      <c r="H784" s="12">
        <v>200</v>
      </c>
      <c r="I784" s="13">
        <f t="shared" ca="1" si="12"/>
        <v>5</v>
      </c>
    </row>
    <row r="785" spans="1:9" x14ac:dyDescent="0.25">
      <c r="A785" s="7" t="s">
        <v>1059</v>
      </c>
      <c r="B785" s="8" t="s">
        <v>151</v>
      </c>
      <c r="C785" s="9" t="s">
        <v>15</v>
      </c>
      <c r="D785" s="10">
        <v>29</v>
      </c>
      <c r="E785" s="11">
        <v>40290</v>
      </c>
      <c r="F785" s="9" t="s">
        <v>16</v>
      </c>
      <c r="G785" s="10" t="s">
        <v>28</v>
      </c>
      <c r="H785" s="12">
        <v>250</v>
      </c>
      <c r="I785" s="13">
        <f t="shared" ca="1" si="12"/>
        <v>13</v>
      </c>
    </row>
    <row r="786" spans="1:9" x14ac:dyDescent="0.25">
      <c r="A786" s="7" t="s">
        <v>1060</v>
      </c>
      <c r="B786" s="8" t="s">
        <v>652</v>
      </c>
      <c r="C786" s="9" t="s">
        <v>15</v>
      </c>
      <c r="D786" s="10">
        <v>53</v>
      </c>
      <c r="E786" s="11">
        <v>40581</v>
      </c>
      <c r="F786" s="9" t="s">
        <v>16</v>
      </c>
      <c r="G786" s="10" t="s">
        <v>42</v>
      </c>
      <c r="H786" s="12">
        <v>100</v>
      </c>
      <c r="I786" s="13">
        <f t="shared" ca="1" si="12"/>
        <v>12</v>
      </c>
    </row>
    <row r="787" spans="1:9" x14ac:dyDescent="0.25">
      <c r="A787" s="7" t="s">
        <v>1061</v>
      </c>
      <c r="B787" s="8" t="s">
        <v>49</v>
      </c>
      <c r="C787" s="9" t="s">
        <v>10</v>
      </c>
      <c r="D787" s="10">
        <v>32</v>
      </c>
      <c r="E787" s="11">
        <v>39124</v>
      </c>
      <c r="F787" s="9" t="s">
        <v>41</v>
      </c>
      <c r="G787" s="10" t="s">
        <v>28</v>
      </c>
      <c r="H787" s="12">
        <v>100</v>
      </c>
      <c r="I787" s="13">
        <f t="shared" ca="1" si="12"/>
        <v>16</v>
      </c>
    </row>
    <row r="788" spans="1:9" x14ac:dyDescent="0.25">
      <c r="A788" s="7" t="s">
        <v>1062</v>
      </c>
      <c r="B788" s="8" t="s">
        <v>59</v>
      </c>
      <c r="C788" s="9" t="s">
        <v>15</v>
      </c>
      <c r="D788" s="10">
        <v>36</v>
      </c>
      <c r="E788" s="11">
        <v>43415</v>
      </c>
      <c r="F788" s="9" t="s">
        <v>11</v>
      </c>
      <c r="G788" s="10" t="s">
        <v>28</v>
      </c>
      <c r="H788" s="12">
        <v>200</v>
      </c>
      <c r="I788" s="13">
        <f t="shared" ca="1" si="12"/>
        <v>5</v>
      </c>
    </row>
    <row r="789" spans="1:9" x14ac:dyDescent="0.25">
      <c r="A789" s="7" t="s">
        <v>1063</v>
      </c>
      <c r="B789" s="8" t="s">
        <v>1064</v>
      </c>
      <c r="C789" s="9" t="s">
        <v>10</v>
      </c>
      <c r="D789" s="10">
        <v>73</v>
      </c>
      <c r="E789" s="11">
        <v>43588</v>
      </c>
      <c r="F789" s="9" t="s">
        <v>23</v>
      </c>
      <c r="G789" s="14" t="s">
        <v>33</v>
      </c>
      <c r="H789" s="12">
        <v>250</v>
      </c>
      <c r="I789" s="13">
        <f t="shared" ca="1" si="12"/>
        <v>4</v>
      </c>
    </row>
    <row r="790" spans="1:9" x14ac:dyDescent="0.25">
      <c r="A790" s="7" t="s">
        <v>1065</v>
      </c>
      <c r="B790" s="8" t="s">
        <v>449</v>
      </c>
      <c r="C790" s="9" t="s">
        <v>10</v>
      </c>
      <c r="D790" s="10">
        <v>56</v>
      </c>
      <c r="E790" s="11">
        <v>40395</v>
      </c>
      <c r="F790" s="9" t="s">
        <v>23</v>
      </c>
      <c r="G790" s="10" t="s">
        <v>24</v>
      </c>
      <c r="H790" s="12">
        <v>150</v>
      </c>
      <c r="I790" s="13">
        <f t="shared" ca="1" si="12"/>
        <v>13</v>
      </c>
    </row>
    <row r="791" spans="1:9" x14ac:dyDescent="0.25">
      <c r="A791" s="7" t="s">
        <v>1066</v>
      </c>
      <c r="B791" s="8" t="s">
        <v>1067</v>
      </c>
      <c r="C791" s="9" t="s">
        <v>15</v>
      </c>
      <c r="D791" s="10">
        <v>49</v>
      </c>
      <c r="E791" s="11">
        <v>39983</v>
      </c>
      <c r="F791" s="9" t="s">
        <v>23</v>
      </c>
      <c r="G791" s="10" t="s">
        <v>28</v>
      </c>
      <c r="H791" s="12">
        <v>300</v>
      </c>
      <c r="I791" s="13">
        <f t="shared" ca="1" si="12"/>
        <v>14</v>
      </c>
    </row>
    <row r="792" spans="1:9" x14ac:dyDescent="0.25">
      <c r="A792" s="7" t="s">
        <v>1068</v>
      </c>
      <c r="B792" s="8" t="s">
        <v>146</v>
      </c>
      <c r="C792" s="9" t="s">
        <v>15</v>
      </c>
      <c r="D792" s="10">
        <v>31</v>
      </c>
      <c r="E792" s="11">
        <v>41209</v>
      </c>
      <c r="F792" s="9" t="s">
        <v>27</v>
      </c>
      <c r="G792" s="10" t="s">
        <v>12</v>
      </c>
      <c r="H792" s="12">
        <v>200</v>
      </c>
      <c r="I792" s="13">
        <f t="shared" ca="1" si="12"/>
        <v>11</v>
      </c>
    </row>
    <row r="793" spans="1:9" x14ac:dyDescent="0.25">
      <c r="A793" s="7" t="s">
        <v>1069</v>
      </c>
      <c r="B793" s="8" t="s">
        <v>74</v>
      </c>
      <c r="C793" s="9" t="s">
        <v>15</v>
      </c>
      <c r="D793" s="10">
        <v>65</v>
      </c>
      <c r="E793" s="11">
        <v>39194</v>
      </c>
      <c r="F793" s="9" t="s">
        <v>16</v>
      </c>
      <c r="G793" s="10" t="s">
        <v>28</v>
      </c>
      <c r="H793" s="12">
        <v>250</v>
      </c>
      <c r="I793" s="13">
        <f t="shared" ca="1" si="12"/>
        <v>16</v>
      </c>
    </row>
    <row r="794" spans="1:9" x14ac:dyDescent="0.25">
      <c r="A794" s="7" t="s">
        <v>1070</v>
      </c>
      <c r="B794" s="8" t="s">
        <v>376</v>
      </c>
      <c r="C794" s="9" t="s">
        <v>10</v>
      </c>
      <c r="D794" s="10">
        <v>67</v>
      </c>
      <c r="E794" s="11">
        <v>39478</v>
      </c>
      <c r="F794" s="9" t="s">
        <v>23</v>
      </c>
      <c r="G794" s="10" t="s">
        <v>17</v>
      </c>
      <c r="H794" s="12">
        <v>150</v>
      </c>
      <c r="I794" s="13">
        <f t="shared" ca="1" si="12"/>
        <v>15</v>
      </c>
    </row>
    <row r="795" spans="1:9" x14ac:dyDescent="0.25">
      <c r="A795" s="7" t="s">
        <v>1071</v>
      </c>
      <c r="B795" s="8" t="s">
        <v>385</v>
      </c>
      <c r="C795" s="9" t="s">
        <v>10</v>
      </c>
      <c r="D795" s="10">
        <v>26</v>
      </c>
      <c r="E795" s="11">
        <v>43860</v>
      </c>
      <c r="F795" s="9" t="s">
        <v>23</v>
      </c>
      <c r="G795" s="10" t="s">
        <v>17</v>
      </c>
      <c r="H795" s="12">
        <v>300</v>
      </c>
      <c r="I795" s="13">
        <f t="shared" ca="1" si="12"/>
        <v>3</v>
      </c>
    </row>
    <row r="796" spans="1:9" x14ac:dyDescent="0.25">
      <c r="A796" s="7" t="s">
        <v>1072</v>
      </c>
      <c r="B796" s="8" t="s">
        <v>875</v>
      </c>
      <c r="C796" s="9" t="s">
        <v>15</v>
      </c>
      <c r="D796" s="10">
        <v>35</v>
      </c>
      <c r="E796" s="11">
        <v>41734</v>
      </c>
      <c r="F796" s="9" t="s">
        <v>16</v>
      </c>
      <c r="G796" s="10" t="s">
        <v>28</v>
      </c>
      <c r="H796" s="12">
        <v>150</v>
      </c>
      <c r="I796" s="13">
        <f t="shared" ca="1" si="12"/>
        <v>9</v>
      </c>
    </row>
    <row r="797" spans="1:9" x14ac:dyDescent="0.25">
      <c r="A797" s="7" t="s">
        <v>1073</v>
      </c>
      <c r="B797" s="8" t="s">
        <v>30</v>
      </c>
      <c r="C797" s="9" t="s">
        <v>10</v>
      </c>
      <c r="D797" s="10">
        <v>70</v>
      </c>
      <c r="E797" s="11">
        <v>43841</v>
      </c>
      <c r="F797" s="9" t="s">
        <v>16</v>
      </c>
      <c r="G797" s="10" t="s">
        <v>17</v>
      </c>
      <c r="H797" s="12">
        <v>250</v>
      </c>
      <c r="I797" s="13">
        <f t="shared" ca="1" si="12"/>
        <v>4</v>
      </c>
    </row>
    <row r="798" spans="1:9" x14ac:dyDescent="0.25">
      <c r="A798" s="7" t="s">
        <v>1074</v>
      </c>
      <c r="B798" s="8" t="s">
        <v>1075</v>
      </c>
      <c r="C798" s="9" t="s">
        <v>10</v>
      </c>
      <c r="D798" s="10">
        <v>63</v>
      </c>
      <c r="E798" s="11">
        <v>40459</v>
      </c>
      <c r="F798" s="9" t="s">
        <v>16</v>
      </c>
      <c r="G798" s="14" t="s">
        <v>33</v>
      </c>
      <c r="H798" s="12">
        <v>200</v>
      </c>
      <c r="I798" s="13">
        <f t="shared" ca="1" si="12"/>
        <v>13</v>
      </c>
    </row>
    <row r="799" spans="1:9" x14ac:dyDescent="0.25">
      <c r="A799" s="7" t="s">
        <v>1076</v>
      </c>
      <c r="B799" s="8" t="s">
        <v>387</v>
      </c>
      <c r="C799" s="9" t="s">
        <v>10</v>
      </c>
      <c r="D799" s="10">
        <v>46</v>
      </c>
      <c r="E799" s="11">
        <v>42238</v>
      </c>
      <c r="F799" s="9" t="s">
        <v>16</v>
      </c>
      <c r="G799" s="10" t="s">
        <v>12</v>
      </c>
      <c r="H799" s="12">
        <v>300</v>
      </c>
      <c r="I799" s="13">
        <f t="shared" ca="1" si="12"/>
        <v>8</v>
      </c>
    </row>
    <row r="800" spans="1:9" x14ac:dyDescent="0.25">
      <c r="A800" s="7" t="s">
        <v>1077</v>
      </c>
      <c r="B800" s="8" t="s">
        <v>204</v>
      </c>
      <c r="C800" s="9" t="s">
        <v>15</v>
      </c>
      <c r="D800" s="10">
        <v>32</v>
      </c>
      <c r="E800" s="11">
        <v>42618</v>
      </c>
      <c r="F800" s="9" t="s">
        <v>41</v>
      </c>
      <c r="G800" s="10" t="s">
        <v>42</v>
      </c>
      <c r="H800" s="12">
        <v>300</v>
      </c>
      <c r="I800" s="13">
        <f t="shared" ca="1" si="12"/>
        <v>7</v>
      </c>
    </row>
    <row r="801" spans="1:9" x14ac:dyDescent="0.25">
      <c r="A801" s="7" t="s">
        <v>1078</v>
      </c>
      <c r="B801" s="8" t="s">
        <v>59</v>
      </c>
      <c r="C801" s="9" t="s">
        <v>15</v>
      </c>
      <c r="D801" s="10">
        <v>47</v>
      </c>
      <c r="E801" s="11">
        <v>43105</v>
      </c>
      <c r="F801" s="9" t="s">
        <v>27</v>
      </c>
      <c r="G801" s="10" t="s">
        <v>28</v>
      </c>
      <c r="H801" s="12">
        <v>200</v>
      </c>
      <c r="I801" s="13">
        <f t="shared" ca="1" si="12"/>
        <v>6</v>
      </c>
    </row>
    <row r="802" spans="1:9" x14ac:dyDescent="0.25">
      <c r="A802" s="7" t="s">
        <v>1079</v>
      </c>
      <c r="B802" s="8" t="s">
        <v>395</v>
      </c>
      <c r="C802" s="9" t="s">
        <v>15</v>
      </c>
      <c r="D802" s="10">
        <v>55</v>
      </c>
      <c r="E802" s="11">
        <v>44077</v>
      </c>
      <c r="F802" s="9" t="s">
        <v>23</v>
      </c>
      <c r="G802" s="10" t="s">
        <v>24</v>
      </c>
      <c r="H802" s="12">
        <v>250</v>
      </c>
      <c r="I802" s="13">
        <f t="shared" ca="1" si="12"/>
        <v>3</v>
      </c>
    </row>
    <row r="803" spans="1:9" x14ac:dyDescent="0.25">
      <c r="A803" s="7" t="s">
        <v>1080</v>
      </c>
      <c r="B803" s="8" t="s">
        <v>44</v>
      </c>
      <c r="C803" s="9" t="s">
        <v>10</v>
      </c>
      <c r="D803" s="10">
        <v>70</v>
      </c>
      <c r="E803" s="11">
        <v>44876</v>
      </c>
      <c r="F803" s="9" t="s">
        <v>11</v>
      </c>
      <c r="G803" s="10" t="s">
        <v>28</v>
      </c>
      <c r="H803" s="12">
        <v>100</v>
      </c>
      <c r="I803" s="13">
        <f t="shared" ca="1" si="12"/>
        <v>1</v>
      </c>
    </row>
    <row r="804" spans="1:9" x14ac:dyDescent="0.25">
      <c r="A804" s="7" t="s">
        <v>1081</v>
      </c>
      <c r="B804" s="8" t="s">
        <v>61</v>
      </c>
      <c r="C804" s="9" t="s">
        <v>15</v>
      </c>
      <c r="D804" s="10">
        <v>70</v>
      </c>
      <c r="E804" s="11">
        <v>39396</v>
      </c>
      <c r="F804" s="9" t="s">
        <v>23</v>
      </c>
      <c r="G804" s="10" t="s">
        <v>17</v>
      </c>
      <c r="H804" s="12">
        <v>300</v>
      </c>
      <c r="I804" s="13">
        <f t="shared" ca="1" si="12"/>
        <v>16</v>
      </c>
    </row>
    <row r="805" spans="1:9" x14ac:dyDescent="0.25">
      <c r="A805" s="7" t="s">
        <v>1082</v>
      </c>
      <c r="B805" s="8" t="s">
        <v>465</v>
      </c>
      <c r="C805" s="9" t="s">
        <v>10</v>
      </c>
      <c r="D805" s="10">
        <v>75</v>
      </c>
      <c r="E805" s="11">
        <v>43465</v>
      </c>
      <c r="F805" s="9" t="s">
        <v>16</v>
      </c>
      <c r="G805" s="10" t="s">
        <v>42</v>
      </c>
      <c r="H805" s="12">
        <v>150</v>
      </c>
      <c r="I805" s="13">
        <f t="shared" ca="1" si="12"/>
        <v>5</v>
      </c>
    </row>
    <row r="806" spans="1:9" x14ac:dyDescent="0.25">
      <c r="A806" s="7" t="s">
        <v>1083</v>
      </c>
      <c r="B806" s="8" t="s">
        <v>302</v>
      </c>
      <c r="C806" s="9" t="s">
        <v>10</v>
      </c>
      <c r="D806" s="10">
        <v>55</v>
      </c>
      <c r="E806" s="11">
        <v>40314</v>
      </c>
      <c r="F806" s="9" t="s">
        <v>16</v>
      </c>
      <c r="G806" s="10" t="s">
        <v>17</v>
      </c>
      <c r="H806" s="12">
        <v>300</v>
      </c>
      <c r="I806" s="13">
        <f t="shared" ca="1" si="12"/>
        <v>13</v>
      </c>
    </row>
    <row r="807" spans="1:9" x14ac:dyDescent="0.25">
      <c r="A807" s="7" t="s">
        <v>1084</v>
      </c>
      <c r="B807" s="8" t="s">
        <v>148</v>
      </c>
      <c r="C807" s="9" t="s">
        <v>10</v>
      </c>
      <c r="D807" s="10">
        <v>56</v>
      </c>
      <c r="E807" s="11">
        <v>42685</v>
      </c>
      <c r="F807" s="9" t="s">
        <v>27</v>
      </c>
      <c r="G807" s="10" t="s">
        <v>17</v>
      </c>
      <c r="H807" s="12">
        <v>200</v>
      </c>
      <c r="I807" s="13">
        <f t="shared" ca="1" si="12"/>
        <v>7</v>
      </c>
    </row>
    <row r="808" spans="1:9" x14ac:dyDescent="0.25">
      <c r="A808" s="7" t="s">
        <v>1085</v>
      </c>
      <c r="B808" s="8" t="s">
        <v>59</v>
      </c>
      <c r="C808" s="9" t="s">
        <v>15</v>
      </c>
      <c r="D808" s="10">
        <v>32</v>
      </c>
      <c r="E808" s="11">
        <v>40962</v>
      </c>
      <c r="F808" s="9" t="s">
        <v>41</v>
      </c>
      <c r="G808" s="14" t="s">
        <v>33</v>
      </c>
      <c r="H808" s="12">
        <v>250</v>
      </c>
      <c r="I808" s="13">
        <f t="shared" ca="1" si="12"/>
        <v>11</v>
      </c>
    </row>
    <row r="809" spans="1:9" x14ac:dyDescent="0.25">
      <c r="A809" s="7" t="s">
        <v>1086</v>
      </c>
      <c r="B809" s="8" t="s">
        <v>106</v>
      </c>
      <c r="C809" s="9" t="s">
        <v>15</v>
      </c>
      <c r="D809" s="10">
        <v>39</v>
      </c>
      <c r="E809" s="11">
        <v>39416</v>
      </c>
      <c r="F809" s="9" t="s">
        <v>16</v>
      </c>
      <c r="G809" s="10" t="s">
        <v>24</v>
      </c>
      <c r="H809" s="12">
        <v>200</v>
      </c>
      <c r="I809" s="13">
        <f t="shared" ca="1" si="12"/>
        <v>16</v>
      </c>
    </row>
    <row r="810" spans="1:9" x14ac:dyDescent="0.25">
      <c r="A810" s="7" t="s">
        <v>1087</v>
      </c>
      <c r="B810" s="8" t="s">
        <v>1088</v>
      </c>
      <c r="C810" s="9" t="s">
        <v>15</v>
      </c>
      <c r="D810" s="10">
        <v>75</v>
      </c>
      <c r="E810" s="11">
        <v>40297</v>
      </c>
      <c r="F810" s="9" t="s">
        <v>23</v>
      </c>
      <c r="G810" s="10" t="s">
        <v>20</v>
      </c>
      <c r="H810" s="12">
        <v>150</v>
      </c>
      <c r="I810" s="13">
        <f t="shared" ca="1" si="12"/>
        <v>13</v>
      </c>
    </row>
    <row r="811" spans="1:9" x14ac:dyDescent="0.25">
      <c r="A811" s="7" t="s">
        <v>1089</v>
      </c>
      <c r="B811" s="8" t="s">
        <v>302</v>
      </c>
      <c r="C811" s="9" t="s">
        <v>10</v>
      </c>
      <c r="D811" s="10">
        <v>41</v>
      </c>
      <c r="E811" s="11">
        <v>41698</v>
      </c>
      <c r="F811" s="9" t="s">
        <v>16</v>
      </c>
      <c r="G811" s="10" t="s">
        <v>20</v>
      </c>
      <c r="H811" s="12">
        <v>100</v>
      </c>
      <c r="I811" s="13">
        <f t="shared" ca="1" si="12"/>
        <v>9</v>
      </c>
    </row>
    <row r="812" spans="1:9" x14ac:dyDescent="0.25">
      <c r="A812" s="7" t="s">
        <v>1090</v>
      </c>
      <c r="B812" s="8" t="s">
        <v>30</v>
      </c>
      <c r="C812" s="9" t="s">
        <v>10</v>
      </c>
      <c r="D812" s="10">
        <v>40</v>
      </c>
      <c r="E812" s="11">
        <v>43301</v>
      </c>
      <c r="F812" s="9" t="s">
        <v>41</v>
      </c>
      <c r="G812" s="14" t="s">
        <v>33</v>
      </c>
      <c r="H812" s="12">
        <v>200</v>
      </c>
      <c r="I812" s="13">
        <f t="shared" ca="1" si="12"/>
        <v>5</v>
      </c>
    </row>
    <row r="813" spans="1:9" x14ac:dyDescent="0.25">
      <c r="A813" s="7" t="s">
        <v>1091</v>
      </c>
      <c r="B813" s="8" t="s">
        <v>136</v>
      </c>
      <c r="C813" s="9" t="s">
        <v>10</v>
      </c>
      <c r="D813" s="10">
        <v>46</v>
      </c>
      <c r="E813" s="11">
        <v>42208</v>
      </c>
      <c r="F813" s="9" t="s">
        <v>16</v>
      </c>
      <c r="G813" s="10" t="s">
        <v>20</v>
      </c>
      <c r="H813" s="12">
        <v>100</v>
      </c>
      <c r="I813" s="13">
        <f t="shared" ca="1" si="12"/>
        <v>8</v>
      </c>
    </row>
    <row r="814" spans="1:9" x14ac:dyDescent="0.25">
      <c r="A814" s="7" t="s">
        <v>1092</v>
      </c>
      <c r="B814" s="8" t="s">
        <v>192</v>
      </c>
      <c r="C814" s="9" t="s">
        <v>10</v>
      </c>
      <c r="D814" s="10">
        <v>35</v>
      </c>
      <c r="E814" s="11">
        <v>44162</v>
      </c>
      <c r="F814" s="9" t="s">
        <v>16</v>
      </c>
      <c r="G814" s="10" t="s">
        <v>20</v>
      </c>
      <c r="H814" s="12">
        <v>200</v>
      </c>
      <c r="I814" s="13">
        <f t="shared" ca="1" si="12"/>
        <v>3</v>
      </c>
    </row>
    <row r="815" spans="1:9" x14ac:dyDescent="0.25">
      <c r="A815" s="7" t="s">
        <v>1093</v>
      </c>
      <c r="B815" s="8" t="s">
        <v>968</v>
      </c>
      <c r="C815" s="9" t="s">
        <v>10</v>
      </c>
      <c r="D815" s="10">
        <v>50</v>
      </c>
      <c r="E815" s="11">
        <v>44242</v>
      </c>
      <c r="F815" s="9" t="s">
        <v>27</v>
      </c>
      <c r="G815" s="10" t="s">
        <v>17</v>
      </c>
      <c r="H815" s="12">
        <v>250</v>
      </c>
      <c r="I815" s="13">
        <f t="shared" ca="1" si="12"/>
        <v>2</v>
      </c>
    </row>
    <row r="816" spans="1:9" x14ac:dyDescent="0.25">
      <c r="A816" s="7" t="s">
        <v>1094</v>
      </c>
      <c r="B816" s="8" t="s">
        <v>136</v>
      </c>
      <c r="C816" s="9" t="s">
        <v>10</v>
      </c>
      <c r="D816" s="10">
        <v>59</v>
      </c>
      <c r="E816" s="11">
        <v>39447</v>
      </c>
      <c r="F816" s="9" t="s">
        <v>41</v>
      </c>
      <c r="G816" s="10" t="s">
        <v>42</v>
      </c>
      <c r="H816" s="12">
        <v>200</v>
      </c>
      <c r="I816" s="13">
        <f t="shared" ca="1" si="12"/>
        <v>16</v>
      </c>
    </row>
    <row r="817" spans="1:9" x14ac:dyDescent="0.25">
      <c r="A817" s="7" t="s">
        <v>1095</v>
      </c>
      <c r="B817" s="8" t="s">
        <v>370</v>
      </c>
      <c r="C817" s="9" t="s">
        <v>10</v>
      </c>
      <c r="D817" s="10">
        <v>30</v>
      </c>
      <c r="E817" s="11">
        <v>41825</v>
      </c>
      <c r="F817" s="9" t="s">
        <v>11</v>
      </c>
      <c r="G817" s="10" t="s">
        <v>12</v>
      </c>
      <c r="H817" s="12">
        <v>250</v>
      </c>
      <c r="I817" s="13">
        <f t="shared" ca="1" si="12"/>
        <v>9</v>
      </c>
    </row>
    <row r="818" spans="1:9" x14ac:dyDescent="0.25">
      <c r="A818" s="7" t="s">
        <v>1096</v>
      </c>
      <c r="B818" s="8" t="s">
        <v>40</v>
      </c>
      <c r="C818" s="9" t="s">
        <v>10</v>
      </c>
      <c r="D818" s="10">
        <v>48</v>
      </c>
      <c r="E818" s="11">
        <v>42512</v>
      </c>
      <c r="F818" s="9" t="s">
        <v>16</v>
      </c>
      <c r="G818" s="10" t="s">
        <v>17</v>
      </c>
      <c r="H818" s="12">
        <v>250</v>
      </c>
      <c r="I818" s="13">
        <f t="shared" ca="1" si="12"/>
        <v>7</v>
      </c>
    </row>
    <row r="819" spans="1:9" x14ac:dyDescent="0.25">
      <c r="A819" s="7" t="s">
        <v>1097</v>
      </c>
      <c r="B819" s="8" t="s">
        <v>106</v>
      </c>
      <c r="C819" s="9" t="s">
        <v>15</v>
      </c>
      <c r="D819" s="10">
        <v>70</v>
      </c>
      <c r="E819" s="11">
        <v>44371</v>
      </c>
      <c r="F819" s="9" t="s">
        <v>23</v>
      </c>
      <c r="G819" s="10" t="s">
        <v>12</v>
      </c>
      <c r="H819" s="12">
        <v>200</v>
      </c>
      <c r="I819" s="13">
        <f t="shared" ca="1" si="12"/>
        <v>2</v>
      </c>
    </row>
    <row r="820" spans="1:9" x14ac:dyDescent="0.25">
      <c r="A820" s="7" t="s">
        <v>1098</v>
      </c>
      <c r="B820" s="8" t="s">
        <v>906</v>
      </c>
      <c r="C820" s="9" t="s">
        <v>15</v>
      </c>
      <c r="D820" s="10">
        <v>43</v>
      </c>
      <c r="E820" s="11">
        <v>39402</v>
      </c>
      <c r="F820" s="9" t="s">
        <v>41</v>
      </c>
      <c r="G820" s="10" t="s">
        <v>42</v>
      </c>
      <c r="H820" s="12">
        <v>300</v>
      </c>
      <c r="I820" s="13">
        <f t="shared" ca="1" si="12"/>
        <v>16</v>
      </c>
    </row>
    <row r="821" spans="1:9" x14ac:dyDescent="0.25">
      <c r="A821" s="7" t="s">
        <v>1099</v>
      </c>
      <c r="B821" s="8" t="s">
        <v>310</v>
      </c>
      <c r="C821" s="9" t="s">
        <v>15</v>
      </c>
      <c r="D821" s="10">
        <v>52</v>
      </c>
      <c r="E821" s="11">
        <v>39482</v>
      </c>
      <c r="F821" s="9" t="s">
        <v>23</v>
      </c>
      <c r="G821" s="10" t="s">
        <v>12</v>
      </c>
      <c r="H821" s="12">
        <v>300</v>
      </c>
      <c r="I821" s="13">
        <f t="shared" ca="1" si="12"/>
        <v>15</v>
      </c>
    </row>
    <row r="822" spans="1:9" x14ac:dyDescent="0.25">
      <c r="A822" s="7" t="s">
        <v>1100</v>
      </c>
      <c r="B822" s="8" t="s">
        <v>158</v>
      </c>
      <c r="C822" s="9" t="s">
        <v>10</v>
      </c>
      <c r="D822" s="10">
        <v>59</v>
      </c>
      <c r="E822" s="11">
        <v>40213</v>
      </c>
      <c r="F822" s="9" t="s">
        <v>27</v>
      </c>
      <c r="G822" s="10" t="s">
        <v>24</v>
      </c>
      <c r="H822" s="12">
        <v>300</v>
      </c>
      <c r="I822" s="13">
        <f t="shared" ca="1" si="12"/>
        <v>13</v>
      </c>
    </row>
    <row r="823" spans="1:9" x14ac:dyDescent="0.25">
      <c r="A823" s="7" t="s">
        <v>1101</v>
      </c>
      <c r="B823" s="8" t="s">
        <v>1102</v>
      </c>
      <c r="C823" s="9" t="s">
        <v>10</v>
      </c>
      <c r="D823" s="10">
        <v>34</v>
      </c>
      <c r="E823" s="11">
        <v>40098</v>
      </c>
      <c r="F823" s="9" t="s">
        <v>23</v>
      </c>
      <c r="G823" s="10" t="s">
        <v>17</v>
      </c>
      <c r="H823" s="12">
        <v>250</v>
      </c>
      <c r="I823" s="13">
        <f t="shared" ca="1" si="12"/>
        <v>14</v>
      </c>
    </row>
    <row r="824" spans="1:9" x14ac:dyDescent="0.25">
      <c r="A824" s="7" t="s">
        <v>1103</v>
      </c>
      <c r="B824" s="8" t="s">
        <v>1104</v>
      </c>
      <c r="C824" s="9" t="s">
        <v>15</v>
      </c>
      <c r="D824" s="10">
        <v>56</v>
      </c>
      <c r="E824" s="11">
        <v>44218</v>
      </c>
      <c r="F824" s="9" t="s">
        <v>23</v>
      </c>
      <c r="G824" s="10" t="s">
        <v>17</v>
      </c>
      <c r="H824" s="12">
        <v>100</v>
      </c>
      <c r="I824" s="13">
        <f t="shared" ca="1" si="12"/>
        <v>3</v>
      </c>
    </row>
    <row r="825" spans="1:9" x14ac:dyDescent="0.25">
      <c r="A825" s="7" t="s">
        <v>1105</v>
      </c>
      <c r="B825" s="8" t="s">
        <v>1106</v>
      </c>
      <c r="C825" s="9" t="s">
        <v>15</v>
      </c>
      <c r="D825" s="10">
        <v>61</v>
      </c>
      <c r="E825" s="11">
        <v>44736</v>
      </c>
      <c r="F825" s="9" t="s">
        <v>16</v>
      </c>
      <c r="G825" s="10" t="s">
        <v>24</v>
      </c>
      <c r="H825" s="12">
        <v>200</v>
      </c>
      <c r="I825" s="13">
        <f t="shared" ca="1" si="12"/>
        <v>1</v>
      </c>
    </row>
    <row r="826" spans="1:9" x14ac:dyDescent="0.25">
      <c r="A826" s="7" t="s">
        <v>1107</v>
      </c>
      <c r="B826" s="8" t="s">
        <v>44</v>
      </c>
      <c r="C826" s="9" t="s">
        <v>10</v>
      </c>
      <c r="D826" s="10">
        <v>60</v>
      </c>
      <c r="E826" s="11">
        <v>40518</v>
      </c>
      <c r="F826" s="9" t="s">
        <v>27</v>
      </c>
      <c r="G826" s="10" t="s">
        <v>42</v>
      </c>
      <c r="H826" s="12">
        <v>150</v>
      </c>
      <c r="I826" s="13">
        <f t="shared" ca="1" si="12"/>
        <v>13</v>
      </c>
    </row>
    <row r="827" spans="1:9" x14ac:dyDescent="0.25">
      <c r="A827" s="7" t="s">
        <v>1108</v>
      </c>
      <c r="B827" s="8" t="s">
        <v>760</v>
      </c>
      <c r="C827" s="9" t="s">
        <v>10</v>
      </c>
      <c r="D827" s="10">
        <v>43</v>
      </c>
      <c r="E827" s="11">
        <v>42264</v>
      </c>
      <c r="F827" s="9" t="s">
        <v>16</v>
      </c>
      <c r="G827" s="10" t="s">
        <v>28</v>
      </c>
      <c r="H827" s="12">
        <v>200</v>
      </c>
      <c r="I827" s="13">
        <f t="shared" ca="1" si="12"/>
        <v>8</v>
      </c>
    </row>
    <row r="828" spans="1:9" x14ac:dyDescent="0.25">
      <c r="A828" s="7" t="s">
        <v>1109</v>
      </c>
      <c r="B828" s="8" t="s">
        <v>104</v>
      </c>
      <c r="C828" s="9" t="s">
        <v>10</v>
      </c>
      <c r="D828" s="10">
        <v>27</v>
      </c>
      <c r="E828" s="11">
        <v>40790</v>
      </c>
      <c r="F828" s="9" t="s">
        <v>27</v>
      </c>
      <c r="G828" s="10" t="s">
        <v>24</v>
      </c>
      <c r="H828" s="12">
        <v>250</v>
      </c>
      <c r="I828" s="13">
        <f t="shared" ca="1" si="12"/>
        <v>12</v>
      </c>
    </row>
    <row r="829" spans="1:9" x14ac:dyDescent="0.25">
      <c r="A829" s="7" t="s">
        <v>1110</v>
      </c>
      <c r="B829" s="8" t="s">
        <v>328</v>
      </c>
      <c r="C829" s="9" t="s">
        <v>10</v>
      </c>
      <c r="D829" s="10">
        <v>35</v>
      </c>
      <c r="E829" s="11">
        <v>40908</v>
      </c>
      <c r="F829" s="9" t="s">
        <v>11</v>
      </c>
      <c r="G829" s="10" t="s">
        <v>17</v>
      </c>
      <c r="H829" s="12">
        <v>300</v>
      </c>
      <c r="I829" s="13">
        <f t="shared" ca="1" si="12"/>
        <v>12</v>
      </c>
    </row>
    <row r="830" spans="1:9" x14ac:dyDescent="0.25">
      <c r="A830" s="7" t="s">
        <v>1111</v>
      </c>
      <c r="B830" s="8" t="s">
        <v>1112</v>
      </c>
      <c r="C830" s="9" t="s">
        <v>15</v>
      </c>
      <c r="D830" s="10">
        <v>57</v>
      </c>
      <c r="E830" s="11">
        <v>44743</v>
      </c>
      <c r="F830" s="9" t="s">
        <v>23</v>
      </c>
      <c r="G830" s="10" t="s">
        <v>42</v>
      </c>
      <c r="H830" s="12">
        <v>250</v>
      </c>
      <c r="I830" s="13">
        <f t="shared" ca="1" si="12"/>
        <v>1</v>
      </c>
    </row>
    <row r="831" spans="1:9" x14ac:dyDescent="0.25">
      <c r="A831" s="7" t="s">
        <v>1113</v>
      </c>
      <c r="B831" s="8" t="s">
        <v>1114</v>
      </c>
      <c r="C831" s="9" t="s">
        <v>15</v>
      </c>
      <c r="D831" s="10">
        <v>35</v>
      </c>
      <c r="E831" s="11">
        <v>43106</v>
      </c>
      <c r="F831" s="9" t="s">
        <v>23</v>
      </c>
      <c r="G831" s="10" t="s">
        <v>20</v>
      </c>
      <c r="H831" s="12">
        <v>100</v>
      </c>
      <c r="I831" s="13">
        <f t="shared" ca="1" si="12"/>
        <v>6</v>
      </c>
    </row>
    <row r="832" spans="1:9" x14ac:dyDescent="0.25">
      <c r="A832" s="7" t="s">
        <v>1115</v>
      </c>
      <c r="B832" s="8" t="s">
        <v>111</v>
      </c>
      <c r="C832" s="9" t="s">
        <v>10</v>
      </c>
      <c r="D832" s="10">
        <v>28</v>
      </c>
      <c r="E832" s="11">
        <v>41685</v>
      </c>
      <c r="F832" s="9" t="s">
        <v>41</v>
      </c>
      <c r="G832" s="10" t="s">
        <v>20</v>
      </c>
      <c r="H832" s="12">
        <v>300</v>
      </c>
      <c r="I832" s="13">
        <f t="shared" ca="1" si="12"/>
        <v>9</v>
      </c>
    </row>
    <row r="833" spans="1:9" x14ac:dyDescent="0.25">
      <c r="A833" s="7" t="s">
        <v>1116</v>
      </c>
      <c r="B833" s="8" t="s">
        <v>492</v>
      </c>
      <c r="C833" s="9" t="s">
        <v>10</v>
      </c>
      <c r="D833" s="10">
        <v>68</v>
      </c>
      <c r="E833" s="11">
        <v>43118</v>
      </c>
      <c r="F833" s="9" t="s">
        <v>23</v>
      </c>
      <c r="G833" s="14" t="s">
        <v>33</v>
      </c>
      <c r="H833" s="12">
        <v>300</v>
      </c>
      <c r="I833" s="13">
        <f t="shared" ca="1" si="12"/>
        <v>6</v>
      </c>
    </row>
    <row r="834" spans="1:9" x14ac:dyDescent="0.25">
      <c r="A834" s="7" t="s">
        <v>1117</v>
      </c>
      <c r="B834" s="8" t="s">
        <v>583</v>
      </c>
      <c r="C834" s="9" t="s">
        <v>10</v>
      </c>
      <c r="D834" s="10">
        <v>73</v>
      </c>
      <c r="E834" s="11">
        <v>42769</v>
      </c>
      <c r="F834" s="9" t="s">
        <v>16</v>
      </c>
      <c r="G834" s="10" t="s">
        <v>42</v>
      </c>
      <c r="H834" s="12">
        <v>100</v>
      </c>
      <c r="I834" s="13">
        <f t="shared" ca="1" si="12"/>
        <v>6</v>
      </c>
    </row>
    <row r="835" spans="1:9" x14ac:dyDescent="0.25">
      <c r="A835" s="7" t="s">
        <v>220</v>
      </c>
      <c r="B835" s="8" t="s">
        <v>342</v>
      </c>
      <c r="C835" s="9" t="s">
        <v>10</v>
      </c>
      <c r="D835" s="10">
        <v>70</v>
      </c>
      <c r="E835" s="11">
        <v>42050</v>
      </c>
      <c r="F835" s="9" t="s">
        <v>23</v>
      </c>
      <c r="G835" s="14" t="s">
        <v>33</v>
      </c>
      <c r="H835" s="12">
        <v>150</v>
      </c>
      <c r="I835" s="13">
        <f t="shared" ref="I835:I898" ca="1" si="13">DATEDIF(E835,TODAY(),"y")</f>
        <v>8</v>
      </c>
    </row>
    <row r="836" spans="1:9" x14ac:dyDescent="0.25">
      <c r="A836" s="7" t="s">
        <v>1118</v>
      </c>
      <c r="B836" s="8" t="s">
        <v>342</v>
      </c>
      <c r="C836" s="9" t="s">
        <v>10</v>
      </c>
      <c r="D836" s="10">
        <v>50</v>
      </c>
      <c r="E836" s="11">
        <v>40833</v>
      </c>
      <c r="F836" s="9" t="s">
        <v>23</v>
      </c>
      <c r="G836" s="10" t="s">
        <v>12</v>
      </c>
      <c r="H836" s="12">
        <v>200</v>
      </c>
      <c r="I836" s="13">
        <f t="shared" ca="1" si="13"/>
        <v>12</v>
      </c>
    </row>
    <row r="837" spans="1:9" x14ac:dyDescent="0.25">
      <c r="A837" s="7" t="s">
        <v>1119</v>
      </c>
      <c r="B837" s="8" t="s">
        <v>197</v>
      </c>
      <c r="C837" s="9" t="s">
        <v>15</v>
      </c>
      <c r="D837" s="10">
        <v>26</v>
      </c>
      <c r="E837" s="11">
        <v>39761</v>
      </c>
      <c r="F837" s="9" t="s">
        <v>11</v>
      </c>
      <c r="G837" s="14" t="s">
        <v>33</v>
      </c>
      <c r="H837" s="12">
        <v>200</v>
      </c>
      <c r="I837" s="13">
        <f t="shared" ca="1" si="13"/>
        <v>15</v>
      </c>
    </row>
    <row r="838" spans="1:9" x14ac:dyDescent="0.25">
      <c r="A838" s="7" t="s">
        <v>1120</v>
      </c>
      <c r="B838" s="8" t="s">
        <v>30</v>
      </c>
      <c r="C838" s="9" t="s">
        <v>10</v>
      </c>
      <c r="D838" s="10">
        <v>25</v>
      </c>
      <c r="E838" s="11">
        <v>40537</v>
      </c>
      <c r="F838" s="9" t="s">
        <v>41</v>
      </c>
      <c r="G838" s="10" t="s">
        <v>24</v>
      </c>
      <c r="H838" s="12">
        <v>200</v>
      </c>
      <c r="I838" s="13">
        <f t="shared" ca="1" si="13"/>
        <v>13</v>
      </c>
    </row>
    <row r="839" spans="1:9" x14ac:dyDescent="0.25">
      <c r="A839" s="7" t="s">
        <v>1121</v>
      </c>
      <c r="B839" s="8" t="s">
        <v>165</v>
      </c>
      <c r="C839" s="9" t="s">
        <v>10</v>
      </c>
      <c r="D839" s="10">
        <v>45</v>
      </c>
      <c r="E839" s="11">
        <v>42951</v>
      </c>
      <c r="F839" s="9" t="s">
        <v>16</v>
      </c>
      <c r="G839" s="10" t="s">
        <v>24</v>
      </c>
      <c r="H839" s="12">
        <v>300</v>
      </c>
      <c r="I839" s="13">
        <f t="shared" ca="1" si="13"/>
        <v>6</v>
      </c>
    </row>
    <row r="840" spans="1:9" x14ac:dyDescent="0.25">
      <c r="A840" s="7" t="s">
        <v>1122</v>
      </c>
      <c r="B840" s="8" t="s">
        <v>173</v>
      </c>
      <c r="C840" s="9" t="s">
        <v>10</v>
      </c>
      <c r="D840" s="10">
        <v>52</v>
      </c>
      <c r="E840" s="11">
        <v>44896</v>
      </c>
      <c r="F840" s="9" t="s">
        <v>16</v>
      </c>
      <c r="G840" s="10" t="s">
        <v>17</v>
      </c>
      <c r="H840" s="12">
        <v>250</v>
      </c>
      <c r="I840" s="13">
        <f t="shared" ca="1" si="13"/>
        <v>1</v>
      </c>
    </row>
    <row r="841" spans="1:9" x14ac:dyDescent="0.25">
      <c r="A841" s="7" t="s">
        <v>1123</v>
      </c>
      <c r="B841" s="8" t="s">
        <v>144</v>
      </c>
      <c r="C841" s="9" t="s">
        <v>10</v>
      </c>
      <c r="D841" s="10">
        <v>74</v>
      </c>
      <c r="E841" s="11">
        <v>43563</v>
      </c>
      <c r="F841" s="9" t="s">
        <v>23</v>
      </c>
      <c r="G841" s="10" t="s">
        <v>20</v>
      </c>
      <c r="H841" s="12">
        <v>200</v>
      </c>
      <c r="I841" s="13">
        <f t="shared" ca="1" si="13"/>
        <v>4</v>
      </c>
    </row>
    <row r="842" spans="1:9" x14ac:dyDescent="0.25">
      <c r="A842" s="7" t="s">
        <v>1124</v>
      </c>
      <c r="B842" s="8" t="s">
        <v>14</v>
      </c>
      <c r="C842" s="9" t="s">
        <v>15</v>
      </c>
      <c r="D842" s="10">
        <v>69</v>
      </c>
      <c r="E842" s="11">
        <v>43381</v>
      </c>
      <c r="F842" s="9" t="s">
        <v>16</v>
      </c>
      <c r="G842" s="10" t="s">
        <v>24</v>
      </c>
      <c r="H842" s="12">
        <v>100</v>
      </c>
      <c r="I842" s="13">
        <f t="shared" ca="1" si="13"/>
        <v>5</v>
      </c>
    </row>
    <row r="843" spans="1:9" x14ac:dyDescent="0.25">
      <c r="A843" s="7" t="s">
        <v>1125</v>
      </c>
      <c r="B843" s="8" t="s">
        <v>735</v>
      </c>
      <c r="C843" s="9" t="s">
        <v>15</v>
      </c>
      <c r="D843" s="10">
        <v>70</v>
      </c>
      <c r="E843" s="11">
        <v>41242</v>
      </c>
      <c r="F843" s="9" t="s">
        <v>27</v>
      </c>
      <c r="G843" s="10" t="s">
        <v>17</v>
      </c>
      <c r="H843" s="12">
        <v>300</v>
      </c>
      <c r="I843" s="13">
        <f t="shared" ca="1" si="13"/>
        <v>11</v>
      </c>
    </row>
    <row r="844" spans="1:9" x14ac:dyDescent="0.25">
      <c r="A844" s="7" t="s">
        <v>1126</v>
      </c>
      <c r="B844" s="8" t="s">
        <v>756</v>
      </c>
      <c r="C844" s="9" t="s">
        <v>10</v>
      </c>
      <c r="D844" s="10">
        <v>60</v>
      </c>
      <c r="E844" s="11">
        <v>43951</v>
      </c>
      <c r="F844" s="9" t="s">
        <v>23</v>
      </c>
      <c r="G844" s="10" t="s">
        <v>42</v>
      </c>
      <c r="H844" s="12">
        <v>300</v>
      </c>
      <c r="I844" s="13">
        <f t="shared" ca="1" si="13"/>
        <v>3</v>
      </c>
    </row>
    <row r="845" spans="1:9" x14ac:dyDescent="0.25">
      <c r="A845" s="7" t="s">
        <v>1127</v>
      </c>
      <c r="B845" s="8" t="s">
        <v>115</v>
      </c>
      <c r="C845" s="9" t="s">
        <v>10</v>
      </c>
      <c r="D845" s="10">
        <v>36</v>
      </c>
      <c r="E845" s="11">
        <v>39605</v>
      </c>
      <c r="F845" s="9" t="s">
        <v>23</v>
      </c>
      <c r="G845" s="10" t="s">
        <v>12</v>
      </c>
      <c r="H845" s="12">
        <v>200</v>
      </c>
      <c r="I845" s="13">
        <f t="shared" ca="1" si="13"/>
        <v>15</v>
      </c>
    </row>
    <row r="846" spans="1:9" x14ac:dyDescent="0.25">
      <c r="A846" s="7" t="s">
        <v>1128</v>
      </c>
      <c r="B846" s="8" t="s">
        <v>148</v>
      </c>
      <c r="C846" s="9" t="s">
        <v>10</v>
      </c>
      <c r="D846" s="10">
        <v>57</v>
      </c>
      <c r="E846" s="11">
        <v>39443</v>
      </c>
      <c r="F846" s="9" t="s">
        <v>27</v>
      </c>
      <c r="G846" s="14" t="s">
        <v>33</v>
      </c>
      <c r="H846" s="12">
        <v>250</v>
      </c>
      <c r="I846" s="13">
        <f t="shared" ca="1" si="13"/>
        <v>16</v>
      </c>
    </row>
    <row r="847" spans="1:9" x14ac:dyDescent="0.25">
      <c r="A847" s="7" t="s">
        <v>1129</v>
      </c>
      <c r="B847" s="8" t="s">
        <v>111</v>
      </c>
      <c r="C847" s="9" t="s">
        <v>10</v>
      </c>
      <c r="D847" s="10">
        <v>75</v>
      </c>
      <c r="E847" s="11">
        <v>42301</v>
      </c>
      <c r="F847" s="9" t="s">
        <v>16</v>
      </c>
      <c r="G847" s="10" t="s">
        <v>24</v>
      </c>
      <c r="H847" s="12">
        <v>150</v>
      </c>
      <c r="I847" s="13">
        <f t="shared" ca="1" si="13"/>
        <v>8</v>
      </c>
    </row>
    <row r="848" spans="1:9" x14ac:dyDescent="0.25">
      <c r="A848" s="7" t="s">
        <v>1130</v>
      </c>
      <c r="B848" s="8" t="s">
        <v>121</v>
      </c>
      <c r="C848" s="9" t="s">
        <v>15</v>
      </c>
      <c r="D848" s="10">
        <v>56</v>
      </c>
      <c r="E848" s="11">
        <v>39790</v>
      </c>
      <c r="F848" s="9" t="s">
        <v>16</v>
      </c>
      <c r="G848" s="10" t="s">
        <v>24</v>
      </c>
      <c r="H848" s="12">
        <v>150</v>
      </c>
      <c r="I848" s="13">
        <f t="shared" ca="1" si="13"/>
        <v>15</v>
      </c>
    </row>
    <row r="849" spans="1:9" x14ac:dyDescent="0.25">
      <c r="A849" s="7" t="s">
        <v>1131</v>
      </c>
      <c r="B849" s="8" t="s">
        <v>302</v>
      </c>
      <c r="C849" s="9" t="s">
        <v>10</v>
      </c>
      <c r="D849" s="10">
        <v>72</v>
      </c>
      <c r="E849" s="11">
        <v>43878</v>
      </c>
      <c r="F849" s="9" t="s">
        <v>23</v>
      </c>
      <c r="G849" s="10" t="s">
        <v>24</v>
      </c>
      <c r="H849" s="12">
        <v>100</v>
      </c>
      <c r="I849" s="13">
        <f t="shared" ca="1" si="13"/>
        <v>3</v>
      </c>
    </row>
    <row r="850" spans="1:9" x14ac:dyDescent="0.25">
      <c r="A850" s="7" t="s">
        <v>1132</v>
      </c>
      <c r="B850" s="8" t="s">
        <v>417</v>
      </c>
      <c r="C850" s="9" t="s">
        <v>10</v>
      </c>
      <c r="D850" s="10">
        <v>55</v>
      </c>
      <c r="E850" s="11">
        <v>41693</v>
      </c>
      <c r="F850" s="9" t="s">
        <v>27</v>
      </c>
      <c r="G850" s="10" t="s">
        <v>17</v>
      </c>
      <c r="H850" s="12">
        <v>300</v>
      </c>
      <c r="I850" s="13">
        <f t="shared" ca="1" si="13"/>
        <v>9</v>
      </c>
    </row>
    <row r="851" spans="1:9" x14ac:dyDescent="0.25">
      <c r="A851" s="7" t="s">
        <v>1133</v>
      </c>
      <c r="B851" s="8" t="s">
        <v>352</v>
      </c>
      <c r="C851" s="9" t="s">
        <v>10</v>
      </c>
      <c r="D851" s="10">
        <v>68</v>
      </c>
      <c r="E851" s="11">
        <v>42198</v>
      </c>
      <c r="F851" s="9" t="s">
        <v>16</v>
      </c>
      <c r="G851" s="14" t="s">
        <v>33</v>
      </c>
      <c r="H851" s="12">
        <v>150</v>
      </c>
      <c r="I851" s="13">
        <f t="shared" ca="1" si="13"/>
        <v>8</v>
      </c>
    </row>
    <row r="852" spans="1:9" x14ac:dyDescent="0.25">
      <c r="A852" s="7" t="s">
        <v>1134</v>
      </c>
      <c r="B852" s="8" t="s">
        <v>30</v>
      </c>
      <c r="C852" s="9" t="s">
        <v>10</v>
      </c>
      <c r="D852" s="10">
        <v>63</v>
      </c>
      <c r="E852" s="11">
        <v>43797</v>
      </c>
      <c r="F852" s="9" t="s">
        <v>16</v>
      </c>
      <c r="G852" s="10" t="s">
        <v>12</v>
      </c>
      <c r="H852" s="12">
        <v>300</v>
      </c>
      <c r="I852" s="13">
        <f t="shared" ca="1" si="13"/>
        <v>4</v>
      </c>
    </row>
    <row r="853" spans="1:9" x14ac:dyDescent="0.25">
      <c r="A853" s="7" t="s">
        <v>1135</v>
      </c>
      <c r="B853" s="8" t="s">
        <v>14</v>
      </c>
      <c r="C853" s="9" t="s">
        <v>15</v>
      </c>
      <c r="D853" s="10">
        <v>38</v>
      </c>
      <c r="E853" s="11">
        <v>42056</v>
      </c>
      <c r="F853" s="9" t="s">
        <v>23</v>
      </c>
      <c r="G853" s="10" t="s">
        <v>24</v>
      </c>
      <c r="H853" s="12">
        <v>200</v>
      </c>
      <c r="I853" s="13">
        <f t="shared" ca="1" si="13"/>
        <v>8</v>
      </c>
    </row>
    <row r="854" spans="1:9" x14ac:dyDescent="0.25">
      <c r="A854" s="7" t="s">
        <v>1136</v>
      </c>
      <c r="B854" s="8" t="s">
        <v>1137</v>
      </c>
      <c r="C854" s="9" t="s">
        <v>15</v>
      </c>
      <c r="D854" s="10">
        <v>61</v>
      </c>
      <c r="E854" s="11">
        <v>41253</v>
      </c>
      <c r="F854" s="9" t="s">
        <v>23</v>
      </c>
      <c r="G854" s="10" t="s">
        <v>24</v>
      </c>
      <c r="H854" s="12">
        <v>100</v>
      </c>
      <c r="I854" s="13">
        <f t="shared" ca="1" si="13"/>
        <v>11</v>
      </c>
    </row>
    <row r="855" spans="1:9" x14ac:dyDescent="0.25">
      <c r="A855" s="7" t="s">
        <v>1138</v>
      </c>
      <c r="B855" s="8" t="s">
        <v>274</v>
      </c>
      <c r="C855" s="9" t="s">
        <v>10</v>
      </c>
      <c r="D855" s="10">
        <v>30</v>
      </c>
      <c r="E855" s="11">
        <v>42565</v>
      </c>
      <c r="F855" s="9" t="s">
        <v>16</v>
      </c>
      <c r="G855" s="10" t="s">
        <v>28</v>
      </c>
      <c r="H855" s="12">
        <v>150</v>
      </c>
      <c r="I855" s="13">
        <f t="shared" ca="1" si="13"/>
        <v>7</v>
      </c>
    </row>
    <row r="856" spans="1:9" x14ac:dyDescent="0.25">
      <c r="A856" s="7" t="s">
        <v>1139</v>
      </c>
      <c r="B856" s="8" t="s">
        <v>318</v>
      </c>
      <c r="C856" s="9" t="s">
        <v>15</v>
      </c>
      <c r="D856" s="10">
        <v>33</v>
      </c>
      <c r="E856" s="11">
        <v>43104</v>
      </c>
      <c r="F856" s="9" t="s">
        <v>16</v>
      </c>
      <c r="G856" s="10" t="s">
        <v>42</v>
      </c>
      <c r="H856" s="12">
        <v>150</v>
      </c>
      <c r="I856" s="13">
        <f t="shared" ca="1" si="13"/>
        <v>6</v>
      </c>
    </row>
    <row r="857" spans="1:9" x14ac:dyDescent="0.25">
      <c r="A857" s="7" t="s">
        <v>1140</v>
      </c>
      <c r="B857" s="8" t="s">
        <v>444</v>
      </c>
      <c r="C857" s="9" t="s">
        <v>15</v>
      </c>
      <c r="D857" s="10">
        <v>33</v>
      </c>
      <c r="E857" s="11">
        <v>42391</v>
      </c>
      <c r="F857" s="9" t="s">
        <v>16</v>
      </c>
      <c r="G857" s="10" t="s">
        <v>24</v>
      </c>
      <c r="H857" s="12">
        <v>150</v>
      </c>
      <c r="I857" s="13">
        <f t="shared" ca="1" si="13"/>
        <v>8</v>
      </c>
    </row>
    <row r="858" spans="1:9" x14ac:dyDescent="0.25">
      <c r="A858" s="7" t="s">
        <v>1141</v>
      </c>
      <c r="B858" s="8" t="s">
        <v>148</v>
      </c>
      <c r="C858" s="9" t="s">
        <v>10</v>
      </c>
      <c r="D858" s="10">
        <v>61</v>
      </c>
      <c r="E858" s="11">
        <v>43359</v>
      </c>
      <c r="F858" s="9" t="s">
        <v>27</v>
      </c>
      <c r="G858" s="10" t="s">
        <v>20</v>
      </c>
      <c r="H858" s="12">
        <v>100</v>
      </c>
      <c r="I858" s="13">
        <f t="shared" ca="1" si="13"/>
        <v>5</v>
      </c>
    </row>
    <row r="859" spans="1:9" x14ac:dyDescent="0.25">
      <c r="A859" s="7" t="s">
        <v>1142</v>
      </c>
      <c r="B859" s="8" t="s">
        <v>14</v>
      </c>
      <c r="C859" s="9" t="s">
        <v>15</v>
      </c>
      <c r="D859" s="10">
        <v>71</v>
      </c>
      <c r="E859" s="11">
        <v>41904</v>
      </c>
      <c r="F859" s="9" t="s">
        <v>27</v>
      </c>
      <c r="G859" s="10" t="s">
        <v>17</v>
      </c>
      <c r="H859" s="12">
        <v>250</v>
      </c>
      <c r="I859" s="13">
        <f t="shared" ca="1" si="13"/>
        <v>9</v>
      </c>
    </row>
    <row r="860" spans="1:9" x14ac:dyDescent="0.25">
      <c r="A860" s="7" t="s">
        <v>1143</v>
      </c>
      <c r="B860" s="8" t="s">
        <v>302</v>
      </c>
      <c r="C860" s="9" t="s">
        <v>10</v>
      </c>
      <c r="D860" s="10">
        <v>38</v>
      </c>
      <c r="E860" s="11">
        <v>44870</v>
      </c>
      <c r="F860" s="9" t="s">
        <v>41</v>
      </c>
      <c r="G860" s="10" t="s">
        <v>17</v>
      </c>
      <c r="H860" s="12">
        <v>300</v>
      </c>
      <c r="I860" s="13">
        <f t="shared" ca="1" si="13"/>
        <v>1</v>
      </c>
    </row>
    <row r="861" spans="1:9" x14ac:dyDescent="0.25">
      <c r="A861" s="7" t="s">
        <v>1144</v>
      </c>
      <c r="B861" s="8" t="s">
        <v>30</v>
      </c>
      <c r="C861" s="9" t="s">
        <v>10</v>
      </c>
      <c r="D861" s="10">
        <v>44</v>
      </c>
      <c r="E861" s="11">
        <v>44850</v>
      </c>
      <c r="F861" s="9" t="s">
        <v>16</v>
      </c>
      <c r="G861" s="10" t="s">
        <v>20</v>
      </c>
      <c r="H861" s="12">
        <v>200</v>
      </c>
      <c r="I861" s="13">
        <f t="shared" ca="1" si="13"/>
        <v>1</v>
      </c>
    </row>
    <row r="862" spans="1:9" x14ac:dyDescent="0.25">
      <c r="A862" s="7" t="s">
        <v>1145</v>
      </c>
      <c r="B862" s="8" t="s">
        <v>70</v>
      </c>
      <c r="C862" s="9" t="s">
        <v>10</v>
      </c>
      <c r="D862" s="10">
        <v>75</v>
      </c>
      <c r="E862" s="11">
        <v>41743</v>
      </c>
      <c r="F862" s="9" t="s">
        <v>23</v>
      </c>
      <c r="G862" s="10" t="s">
        <v>17</v>
      </c>
      <c r="H862" s="12">
        <v>250</v>
      </c>
      <c r="I862" s="13">
        <f t="shared" ca="1" si="13"/>
        <v>9</v>
      </c>
    </row>
    <row r="863" spans="1:9" x14ac:dyDescent="0.25">
      <c r="A863" s="7" t="s">
        <v>1146</v>
      </c>
      <c r="B863" s="8" t="s">
        <v>1147</v>
      </c>
      <c r="C863" s="9" t="s">
        <v>15</v>
      </c>
      <c r="D863" s="10">
        <v>58</v>
      </c>
      <c r="E863" s="11">
        <v>40094</v>
      </c>
      <c r="F863" s="9" t="s">
        <v>16</v>
      </c>
      <c r="G863" s="10" t="s">
        <v>17</v>
      </c>
      <c r="H863" s="12">
        <v>150</v>
      </c>
      <c r="I863" s="13">
        <f t="shared" ca="1" si="13"/>
        <v>14</v>
      </c>
    </row>
    <row r="864" spans="1:9" x14ac:dyDescent="0.25">
      <c r="A864" s="7" t="s">
        <v>1148</v>
      </c>
      <c r="B864" s="8" t="s">
        <v>1149</v>
      </c>
      <c r="C864" s="9" t="s">
        <v>15</v>
      </c>
      <c r="D864" s="10">
        <v>41</v>
      </c>
      <c r="E864" s="11">
        <v>44861</v>
      </c>
      <c r="F864" s="9" t="s">
        <v>27</v>
      </c>
      <c r="G864" s="10" t="s">
        <v>20</v>
      </c>
      <c r="H864" s="12">
        <v>300</v>
      </c>
      <c r="I864" s="13">
        <f t="shared" ca="1" si="13"/>
        <v>1</v>
      </c>
    </row>
    <row r="865" spans="1:9" x14ac:dyDescent="0.25">
      <c r="A865" s="7" t="s">
        <v>1150</v>
      </c>
      <c r="B865" s="8" t="s">
        <v>475</v>
      </c>
      <c r="C865" s="9" t="s">
        <v>15</v>
      </c>
      <c r="D865" s="10">
        <v>60</v>
      </c>
      <c r="E865" s="11">
        <v>43146</v>
      </c>
      <c r="F865" s="9" t="s">
        <v>16</v>
      </c>
      <c r="G865" s="10" t="s">
        <v>20</v>
      </c>
      <c r="H865" s="12">
        <v>150</v>
      </c>
      <c r="I865" s="13">
        <f t="shared" ca="1" si="13"/>
        <v>5</v>
      </c>
    </row>
    <row r="866" spans="1:9" x14ac:dyDescent="0.25">
      <c r="A866" s="7" t="s">
        <v>1151</v>
      </c>
      <c r="B866" s="8" t="s">
        <v>560</v>
      </c>
      <c r="C866" s="9" t="s">
        <v>15</v>
      </c>
      <c r="D866" s="10">
        <v>69</v>
      </c>
      <c r="E866" s="11">
        <v>40655</v>
      </c>
      <c r="F866" s="9" t="s">
        <v>11</v>
      </c>
      <c r="G866" s="10" t="s">
        <v>28</v>
      </c>
      <c r="H866" s="12">
        <v>200</v>
      </c>
      <c r="I866" s="13">
        <f t="shared" ca="1" si="13"/>
        <v>12</v>
      </c>
    </row>
    <row r="867" spans="1:9" x14ac:dyDescent="0.25">
      <c r="A867" s="7" t="s">
        <v>1152</v>
      </c>
      <c r="B867" s="8" t="s">
        <v>169</v>
      </c>
      <c r="C867" s="9" t="s">
        <v>15</v>
      </c>
      <c r="D867" s="10">
        <v>44</v>
      </c>
      <c r="E867" s="11">
        <v>42153</v>
      </c>
      <c r="F867" s="9" t="s">
        <v>16</v>
      </c>
      <c r="G867" s="10" t="s">
        <v>24</v>
      </c>
      <c r="H867" s="12">
        <v>100</v>
      </c>
      <c r="I867" s="13">
        <f t="shared" ca="1" si="13"/>
        <v>8</v>
      </c>
    </row>
    <row r="868" spans="1:9" x14ac:dyDescent="0.25">
      <c r="A868" s="7" t="s">
        <v>1153</v>
      </c>
      <c r="B868" s="8" t="s">
        <v>1154</v>
      </c>
      <c r="C868" s="9" t="s">
        <v>10</v>
      </c>
      <c r="D868" s="10">
        <v>54</v>
      </c>
      <c r="E868" s="11">
        <v>42917</v>
      </c>
      <c r="F868" s="9" t="s">
        <v>16</v>
      </c>
      <c r="G868" s="10" t="s">
        <v>42</v>
      </c>
      <c r="H868" s="12">
        <v>300</v>
      </c>
      <c r="I868" s="13">
        <f t="shared" ca="1" si="13"/>
        <v>6</v>
      </c>
    </row>
    <row r="869" spans="1:9" x14ac:dyDescent="0.25">
      <c r="A869" s="7" t="s">
        <v>1155</v>
      </c>
      <c r="B869" s="8" t="s">
        <v>389</v>
      </c>
      <c r="C869" s="9" t="s">
        <v>15</v>
      </c>
      <c r="D869" s="10">
        <v>47</v>
      </c>
      <c r="E869" s="11">
        <v>44521</v>
      </c>
      <c r="F869" s="9" t="s">
        <v>23</v>
      </c>
      <c r="G869" s="10" t="s">
        <v>42</v>
      </c>
      <c r="H869" s="12">
        <v>100</v>
      </c>
      <c r="I869" s="13">
        <f t="shared" ca="1" si="13"/>
        <v>2</v>
      </c>
    </row>
    <row r="870" spans="1:9" x14ac:dyDescent="0.25">
      <c r="A870" s="7" t="s">
        <v>1156</v>
      </c>
      <c r="B870" s="8" t="s">
        <v>173</v>
      </c>
      <c r="C870" s="9" t="s">
        <v>10</v>
      </c>
      <c r="D870" s="10">
        <v>69</v>
      </c>
      <c r="E870" s="11">
        <v>43447</v>
      </c>
      <c r="F870" s="9" t="s">
        <v>16</v>
      </c>
      <c r="G870" s="10" t="s">
        <v>17</v>
      </c>
      <c r="H870" s="12">
        <v>150</v>
      </c>
      <c r="I870" s="13">
        <f t="shared" ca="1" si="13"/>
        <v>5</v>
      </c>
    </row>
    <row r="871" spans="1:9" x14ac:dyDescent="0.25">
      <c r="A871" s="7" t="s">
        <v>1157</v>
      </c>
      <c r="B871" s="8" t="s">
        <v>357</v>
      </c>
      <c r="C871" s="9" t="s">
        <v>10</v>
      </c>
      <c r="D871" s="10">
        <v>40</v>
      </c>
      <c r="E871" s="11">
        <v>40294</v>
      </c>
      <c r="F871" s="9" t="s">
        <v>23</v>
      </c>
      <c r="G871" s="10" t="s">
        <v>17</v>
      </c>
      <c r="H871" s="12">
        <v>200</v>
      </c>
      <c r="I871" s="13">
        <f t="shared" ca="1" si="13"/>
        <v>13</v>
      </c>
    </row>
    <row r="872" spans="1:9" x14ac:dyDescent="0.25">
      <c r="A872" s="7" t="s">
        <v>1158</v>
      </c>
      <c r="B872" s="8" t="s">
        <v>1102</v>
      </c>
      <c r="C872" s="9" t="s">
        <v>10</v>
      </c>
      <c r="D872" s="10">
        <v>53</v>
      </c>
      <c r="E872" s="11">
        <v>40760</v>
      </c>
      <c r="F872" s="9" t="s">
        <v>11</v>
      </c>
      <c r="G872" s="10" t="s">
        <v>24</v>
      </c>
      <c r="H872" s="12">
        <v>100</v>
      </c>
      <c r="I872" s="13">
        <f t="shared" ca="1" si="13"/>
        <v>12</v>
      </c>
    </row>
    <row r="873" spans="1:9" x14ac:dyDescent="0.25">
      <c r="A873" s="7" t="s">
        <v>1159</v>
      </c>
      <c r="B873" s="8" t="s">
        <v>342</v>
      </c>
      <c r="C873" s="9" t="s">
        <v>10</v>
      </c>
      <c r="D873" s="10">
        <v>62</v>
      </c>
      <c r="E873" s="11">
        <v>41729</v>
      </c>
      <c r="F873" s="9" t="s">
        <v>27</v>
      </c>
      <c r="G873" s="10" t="s">
        <v>42</v>
      </c>
      <c r="H873" s="12">
        <v>200</v>
      </c>
      <c r="I873" s="13">
        <f t="shared" ca="1" si="13"/>
        <v>9</v>
      </c>
    </row>
    <row r="874" spans="1:9" x14ac:dyDescent="0.25">
      <c r="A874" s="7" t="s">
        <v>1160</v>
      </c>
      <c r="B874" s="8" t="s">
        <v>136</v>
      </c>
      <c r="C874" s="9" t="s">
        <v>10</v>
      </c>
      <c r="D874" s="10">
        <v>46</v>
      </c>
      <c r="E874" s="11">
        <v>42104</v>
      </c>
      <c r="F874" s="9" t="s">
        <v>27</v>
      </c>
      <c r="G874" s="14" t="s">
        <v>33</v>
      </c>
      <c r="H874" s="12">
        <v>300</v>
      </c>
      <c r="I874" s="13">
        <f t="shared" ca="1" si="13"/>
        <v>8</v>
      </c>
    </row>
    <row r="875" spans="1:9" x14ac:dyDescent="0.25">
      <c r="A875" s="7" t="s">
        <v>1161</v>
      </c>
      <c r="B875" s="8" t="s">
        <v>136</v>
      </c>
      <c r="C875" s="9" t="s">
        <v>10</v>
      </c>
      <c r="D875" s="10">
        <v>57</v>
      </c>
      <c r="E875" s="11">
        <v>40385</v>
      </c>
      <c r="F875" s="9" t="s">
        <v>16</v>
      </c>
      <c r="G875" s="10" t="s">
        <v>12</v>
      </c>
      <c r="H875" s="12">
        <v>300</v>
      </c>
      <c r="I875" s="13">
        <f t="shared" ca="1" si="13"/>
        <v>13</v>
      </c>
    </row>
    <row r="876" spans="1:9" x14ac:dyDescent="0.25">
      <c r="A876" s="7" t="s">
        <v>1162</v>
      </c>
      <c r="B876" s="8" t="s">
        <v>441</v>
      </c>
      <c r="C876" s="9" t="s">
        <v>15</v>
      </c>
      <c r="D876" s="10">
        <v>53</v>
      </c>
      <c r="E876" s="11">
        <v>41951</v>
      </c>
      <c r="F876" s="9" t="s">
        <v>16</v>
      </c>
      <c r="G876" s="14" t="s">
        <v>33</v>
      </c>
      <c r="H876" s="12">
        <v>200</v>
      </c>
      <c r="I876" s="13">
        <f t="shared" ca="1" si="13"/>
        <v>9</v>
      </c>
    </row>
    <row r="877" spans="1:9" x14ac:dyDescent="0.25">
      <c r="A877" s="7" t="s">
        <v>1163</v>
      </c>
      <c r="B877" s="8" t="s">
        <v>111</v>
      </c>
      <c r="C877" s="9" t="s">
        <v>10</v>
      </c>
      <c r="D877" s="10">
        <v>42</v>
      </c>
      <c r="E877" s="11">
        <v>41126</v>
      </c>
      <c r="F877" s="9" t="s">
        <v>23</v>
      </c>
      <c r="G877" s="10" t="s">
        <v>17</v>
      </c>
      <c r="H877" s="12">
        <v>100</v>
      </c>
      <c r="I877" s="13">
        <f t="shared" ca="1" si="13"/>
        <v>11</v>
      </c>
    </row>
    <row r="878" spans="1:9" x14ac:dyDescent="0.25">
      <c r="A878" s="7" t="s">
        <v>1164</v>
      </c>
      <c r="B878" s="8" t="s">
        <v>870</v>
      </c>
      <c r="C878" s="9" t="s">
        <v>15</v>
      </c>
      <c r="D878" s="10">
        <v>40</v>
      </c>
      <c r="E878" s="11">
        <v>43864</v>
      </c>
      <c r="F878" s="9" t="s">
        <v>27</v>
      </c>
      <c r="G878" s="10" t="s">
        <v>28</v>
      </c>
      <c r="H878" s="12">
        <v>150</v>
      </c>
      <c r="I878" s="13">
        <f t="shared" ca="1" si="13"/>
        <v>3</v>
      </c>
    </row>
    <row r="879" spans="1:9" x14ac:dyDescent="0.25">
      <c r="A879" s="7" t="s">
        <v>1165</v>
      </c>
      <c r="B879" s="8" t="s">
        <v>155</v>
      </c>
      <c r="C879" s="9" t="s">
        <v>15</v>
      </c>
      <c r="D879" s="10">
        <v>40</v>
      </c>
      <c r="E879" s="11">
        <v>44732</v>
      </c>
      <c r="F879" s="9" t="s">
        <v>27</v>
      </c>
      <c r="G879" s="10" t="s">
        <v>24</v>
      </c>
      <c r="H879" s="12">
        <v>200</v>
      </c>
      <c r="I879" s="13">
        <f t="shared" ca="1" si="13"/>
        <v>1</v>
      </c>
    </row>
    <row r="880" spans="1:9" x14ac:dyDescent="0.25">
      <c r="A880" s="7" t="s">
        <v>1166</v>
      </c>
      <c r="B880" s="8" t="s">
        <v>276</v>
      </c>
      <c r="C880" s="9" t="s">
        <v>15</v>
      </c>
      <c r="D880" s="10">
        <v>35</v>
      </c>
      <c r="E880" s="11">
        <v>44255</v>
      </c>
      <c r="F880" s="9" t="s">
        <v>23</v>
      </c>
      <c r="G880" s="10" t="s">
        <v>17</v>
      </c>
      <c r="H880" s="12">
        <v>300</v>
      </c>
      <c r="I880" s="13">
        <f t="shared" ca="1" si="13"/>
        <v>2</v>
      </c>
    </row>
    <row r="881" spans="1:9" x14ac:dyDescent="0.25">
      <c r="A881" s="7" t="s">
        <v>1167</v>
      </c>
      <c r="B881" s="8" t="s">
        <v>67</v>
      </c>
      <c r="C881" s="9" t="s">
        <v>15</v>
      </c>
      <c r="D881" s="10">
        <v>39</v>
      </c>
      <c r="E881" s="11">
        <v>43146</v>
      </c>
      <c r="F881" s="9" t="s">
        <v>23</v>
      </c>
      <c r="G881" s="10" t="s">
        <v>12</v>
      </c>
      <c r="H881" s="12">
        <v>300</v>
      </c>
      <c r="I881" s="13">
        <f t="shared" ca="1" si="13"/>
        <v>5</v>
      </c>
    </row>
    <row r="882" spans="1:9" x14ac:dyDescent="0.25">
      <c r="A882" s="7" t="s">
        <v>1168</v>
      </c>
      <c r="B882" s="8" t="s">
        <v>86</v>
      </c>
      <c r="C882" s="9" t="s">
        <v>15</v>
      </c>
      <c r="D882" s="10">
        <v>40</v>
      </c>
      <c r="E882" s="11">
        <v>40808</v>
      </c>
      <c r="F882" s="9" t="s">
        <v>41</v>
      </c>
      <c r="G882" s="10" t="s">
        <v>17</v>
      </c>
      <c r="H882" s="12">
        <v>300</v>
      </c>
      <c r="I882" s="13">
        <f t="shared" ca="1" si="13"/>
        <v>12</v>
      </c>
    </row>
    <row r="883" spans="1:9" x14ac:dyDescent="0.25">
      <c r="A883" s="7" t="s">
        <v>1169</v>
      </c>
      <c r="B883" s="8" t="s">
        <v>788</v>
      </c>
      <c r="C883" s="9" t="s">
        <v>15</v>
      </c>
      <c r="D883" s="10">
        <v>62</v>
      </c>
      <c r="E883" s="11">
        <v>42040</v>
      </c>
      <c r="F883" s="9" t="s">
        <v>23</v>
      </c>
      <c r="G883" s="10" t="s">
        <v>24</v>
      </c>
      <c r="H883" s="12">
        <v>200</v>
      </c>
      <c r="I883" s="13">
        <f t="shared" ca="1" si="13"/>
        <v>8</v>
      </c>
    </row>
    <row r="884" spans="1:9" x14ac:dyDescent="0.25">
      <c r="A884" s="7" t="s">
        <v>1170</v>
      </c>
      <c r="B884" s="8" t="s">
        <v>111</v>
      </c>
      <c r="C884" s="9" t="s">
        <v>10</v>
      </c>
      <c r="D884" s="10">
        <v>44</v>
      </c>
      <c r="E884" s="11">
        <v>43360</v>
      </c>
      <c r="F884" s="9" t="s">
        <v>41</v>
      </c>
      <c r="G884" s="10" t="s">
        <v>24</v>
      </c>
      <c r="H884" s="12">
        <v>300</v>
      </c>
      <c r="I884" s="13">
        <f t="shared" ca="1" si="13"/>
        <v>5</v>
      </c>
    </row>
    <row r="885" spans="1:9" x14ac:dyDescent="0.25">
      <c r="A885" s="7" t="s">
        <v>1171</v>
      </c>
      <c r="B885" s="8" t="s">
        <v>302</v>
      </c>
      <c r="C885" s="9" t="s">
        <v>10</v>
      </c>
      <c r="D885" s="10">
        <v>64</v>
      </c>
      <c r="E885" s="11">
        <v>42267</v>
      </c>
      <c r="F885" s="9" t="s">
        <v>11</v>
      </c>
      <c r="G885" s="10" t="s">
        <v>42</v>
      </c>
      <c r="H885" s="12">
        <v>100</v>
      </c>
      <c r="I885" s="13">
        <f t="shared" ca="1" si="13"/>
        <v>8</v>
      </c>
    </row>
    <row r="886" spans="1:9" x14ac:dyDescent="0.25">
      <c r="A886" s="7" t="s">
        <v>1172</v>
      </c>
      <c r="B886" s="8" t="s">
        <v>146</v>
      </c>
      <c r="C886" s="9" t="s">
        <v>15</v>
      </c>
      <c r="D886" s="10">
        <v>25</v>
      </c>
      <c r="E886" s="11">
        <v>44651</v>
      </c>
      <c r="F886" s="9" t="s">
        <v>16</v>
      </c>
      <c r="G886" s="10" t="s">
        <v>24</v>
      </c>
      <c r="H886" s="12">
        <v>100</v>
      </c>
      <c r="I886" s="13">
        <f t="shared" ca="1" si="13"/>
        <v>1</v>
      </c>
    </row>
    <row r="887" spans="1:9" x14ac:dyDescent="0.25">
      <c r="A887" s="7" t="s">
        <v>1173</v>
      </c>
      <c r="B887" s="8" t="s">
        <v>436</v>
      </c>
      <c r="C887" s="9" t="s">
        <v>15</v>
      </c>
      <c r="D887" s="10">
        <v>25</v>
      </c>
      <c r="E887" s="11">
        <v>44386</v>
      </c>
      <c r="F887" s="9" t="s">
        <v>16</v>
      </c>
      <c r="G887" s="14" t="s">
        <v>33</v>
      </c>
      <c r="H887" s="12">
        <v>150</v>
      </c>
      <c r="I887" s="13">
        <f t="shared" ca="1" si="13"/>
        <v>2</v>
      </c>
    </row>
    <row r="888" spans="1:9" x14ac:dyDescent="0.25">
      <c r="A888" s="7" t="s">
        <v>1174</v>
      </c>
      <c r="B888" s="8" t="s">
        <v>642</v>
      </c>
      <c r="C888" s="9" t="s">
        <v>15</v>
      </c>
      <c r="D888" s="10">
        <v>39</v>
      </c>
      <c r="E888" s="11">
        <v>43142</v>
      </c>
      <c r="F888" s="9" t="s">
        <v>23</v>
      </c>
      <c r="G888" s="10" t="s">
        <v>28</v>
      </c>
      <c r="H888" s="12">
        <v>150</v>
      </c>
      <c r="I888" s="13">
        <f t="shared" ca="1" si="13"/>
        <v>5</v>
      </c>
    </row>
    <row r="889" spans="1:9" x14ac:dyDescent="0.25">
      <c r="A889" s="7" t="s">
        <v>1175</v>
      </c>
      <c r="B889" s="8" t="s">
        <v>538</v>
      </c>
      <c r="C889" s="9" t="s">
        <v>10</v>
      </c>
      <c r="D889" s="10">
        <v>27</v>
      </c>
      <c r="E889" s="11">
        <v>40536</v>
      </c>
      <c r="F889" s="9" t="s">
        <v>23</v>
      </c>
      <c r="G889" s="10" t="s">
        <v>28</v>
      </c>
      <c r="H889" s="12">
        <v>250</v>
      </c>
      <c r="I889" s="13">
        <f t="shared" ca="1" si="13"/>
        <v>13</v>
      </c>
    </row>
    <row r="890" spans="1:9" x14ac:dyDescent="0.25">
      <c r="A890" s="7" t="s">
        <v>1176</v>
      </c>
      <c r="B890" s="8" t="s">
        <v>1177</v>
      </c>
      <c r="C890" s="9" t="s">
        <v>10</v>
      </c>
      <c r="D890" s="10">
        <v>59</v>
      </c>
      <c r="E890" s="11">
        <v>43295</v>
      </c>
      <c r="F890" s="9" t="s">
        <v>23</v>
      </c>
      <c r="G890" s="10" t="s">
        <v>20</v>
      </c>
      <c r="H890" s="12">
        <v>250</v>
      </c>
      <c r="I890" s="13">
        <f t="shared" ca="1" si="13"/>
        <v>5</v>
      </c>
    </row>
    <row r="891" spans="1:9" x14ac:dyDescent="0.25">
      <c r="A891" s="7" t="s">
        <v>1178</v>
      </c>
      <c r="B891" s="8" t="s">
        <v>240</v>
      </c>
      <c r="C891" s="9" t="s">
        <v>10</v>
      </c>
      <c r="D891" s="10">
        <v>70</v>
      </c>
      <c r="E891" s="11">
        <v>41623</v>
      </c>
      <c r="F891" s="9" t="s">
        <v>16</v>
      </c>
      <c r="G891" s="10" t="s">
        <v>24</v>
      </c>
      <c r="H891" s="12">
        <v>150</v>
      </c>
      <c r="I891" s="13">
        <f t="shared" ca="1" si="13"/>
        <v>10</v>
      </c>
    </row>
    <row r="892" spans="1:9" x14ac:dyDescent="0.25">
      <c r="A892" s="7" t="s">
        <v>1179</v>
      </c>
      <c r="B892" s="8" t="s">
        <v>1180</v>
      </c>
      <c r="C892" s="9" t="s">
        <v>10</v>
      </c>
      <c r="D892" s="10">
        <v>64</v>
      </c>
      <c r="E892" s="11">
        <v>44207</v>
      </c>
      <c r="F892" s="9" t="s">
        <v>16</v>
      </c>
      <c r="G892" s="10" t="s">
        <v>17</v>
      </c>
      <c r="H892" s="12">
        <v>100</v>
      </c>
      <c r="I892" s="13">
        <f t="shared" ca="1" si="13"/>
        <v>3</v>
      </c>
    </row>
    <row r="893" spans="1:9" x14ac:dyDescent="0.25">
      <c r="A893" s="7" t="s">
        <v>1181</v>
      </c>
      <c r="B893" s="8" t="s">
        <v>260</v>
      </c>
      <c r="C893" s="9" t="s">
        <v>15</v>
      </c>
      <c r="D893" s="10">
        <v>32</v>
      </c>
      <c r="E893" s="11">
        <v>40741</v>
      </c>
      <c r="F893" s="9" t="s">
        <v>16</v>
      </c>
      <c r="G893" s="10" t="s">
        <v>17</v>
      </c>
      <c r="H893" s="12">
        <v>150</v>
      </c>
      <c r="I893" s="13">
        <f t="shared" ca="1" si="13"/>
        <v>12</v>
      </c>
    </row>
    <row r="894" spans="1:9" x14ac:dyDescent="0.25">
      <c r="A894" s="7" t="s">
        <v>1182</v>
      </c>
      <c r="B894" s="8" t="s">
        <v>378</v>
      </c>
      <c r="C894" s="9" t="s">
        <v>10</v>
      </c>
      <c r="D894" s="10">
        <v>62</v>
      </c>
      <c r="E894" s="11">
        <v>42257</v>
      </c>
      <c r="F894" s="9" t="s">
        <v>16</v>
      </c>
      <c r="G894" s="10" t="s">
        <v>24</v>
      </c>
      <c r="H894" s="12">
        <v>100</v>
      </c>
      <c r="I894" s="13">
        <f t="shared" ca="1" si="13"/>
        <v>8</v>
      </c>
    </row>
    <row r="895" spans="1:9" x14ac:dyDescent="0.25">
      <c r="A895" s="7" t="s">
        <v>1183</v>
      </c>
      <c r="B895" s="8" t="s">
        <v>906</v>
      </c>
      <c r="C895" s="9" t="s">
        <v>15</v>
      </c>
      <c r="D895" s="10">
        <v>51</v>
      </c>
      <c r="E895" s="11">
        <v>44837</v>
      </c>
      <c r="F895" s="9" t="s">
        <v>16</v>
      </c>
      <c r="G895" s="10" t="s">
        <v>17</v>
      </c>
      <c r="H895" s="12">
        <v>250</v>
      </c>
      <c r="I895" s="13">
        <f t="shared" ca="1" si="13"/>
        <v>1</v>
      </c>
    </row>
    <row r="896" spans="1:9" x14ac:dyDescent="0.25">
      <c r="A896" s="7" t="s">
        <v>1184</v>
      </c>
      <c r="B896" s="8" t="s">
        <v>63</v>
      </c>
      <c r="C896" s="9" t="s">
        <v>10</v>
      </c>
      <c r="D896" s="10">
        <v>57</v>
      </c>
      <c r="E896" s="11">
        <v>44191</v>
      </c>
      <c r="F896" s="9" t="s">
        <v>27</v>
      </c>
      <c r="G896" s="10" t="s">
        <v>20</v>
      </c>
      <c r="H896" s="12">
        <v>250</v>
      </c>
      <c r="I896" s="13">
        <f t="shared" ca="1" si="13"/>
        <v>3</v>
      </c>
    </row>
    <row r="897" spans="1:9" x14ac:dyDescent="0.25">
      <c r="A897" s="7" t="s">
        <v>1185</v>
      </c>
      <c r="B897" s="8" t="s">
        <v>80</v>
      </c>
      <c r="C897" s="9" t="s">
        <v>15</v>
      </c>
      <c r="D897" s="10">
        <v>38</v>
      </c>
      <c r="E897" s="11">
        <v>43244</v>
      </c>
      <c r="F897" s="9" t="s">
        <v>41</v>
      </c>
      <c r="G897" s="10" t="s">
        <v>17</v>
      </c>
      <c r="H897" s="12">
        <v>100</v>
      </c>
      <c r="I897" s="13">
        <f t="shared" ca="1" si="13"/>
        <v>5</v>
      </c>
    </row>
    <row r="898" spans="1:9" x14ac:dyDescent="0.25">
      <c r="A898" s="7" t="s">
        <v>1186</v>
      </c>
      <c r="B898" s="8" t="s">
        <v>979</v>
      </c>
      <c r="C898" s="9" t="s">
        <v>10</v>
      </c>
      <c r="D898" s="10">
        <v>44</v>
      </c>
      <c r="E898" s="11">
        <v>43119</v>
      </c>
      <c r="F898" s="9" t="s">
        <v>23</v>
      </c>
      <c r="G898" s="10" t="s">
        <v>42</v>
      </c>
      <c r="H898" s="12">
        <v>200</v>
      </c>
      <c r="I898" s="13">
        <f t="shared" ca="1" si="13"/>
        <v>6</v>
      </c>
    </row>
    <row r="899" spans="1:9" x14ac:dyDescent="0.25">
      <c r="A899" s="7" t="s">
        <v>1187</v>
      </c>
      <c r="B899" s="8" t="s">
        <v>328</v>
      </c>
      <c r="C899" s="9" t="s">
        <v>10</v>
      </c>
      <c r="D899" s="10">
        <v>26</v>
      </c>
      <c r="E899" s="11">
        <v>40619</v>
      </c>
      <c r="F899" s="9" t="s">
        <v>16</v>
      </c>
      <c r="G899" s="10" t="s">
        <v>24</v>
      </c>
      <c r="H899" s="12">
        <v>200</v>
      </c>
      <c r="I899" s="13">
        <f t="shared" ref="I899:I962" ca="1" si="14">DATEDIF(E899,TODAY(),"y")</f>
        <v>12</v>
      </c>
    </row>
    <row r="900" spans="1:9" x14ac:dyDescent="0.25">
      <c r="A900" s="7" t="s">
        <v>1188</v>
      </c>
      <c r="B900" s="8" t="s">
        <v>53</v>
      </c>
      <c r="C900" s="9" t="s">
        <v>15</v>
      </c>
      <c r="D900" s="10">
        <v>75</v>
      </c>
      <c r="E900" s="11">
        <v>43562</v>
      </c>
      <c r="F900" s="9" t="s">
        <v>16</v>
      </c>
      <c r="G900" s="10" t="s">
        <v>12</v>
      </c>
      <c r="H900" s="12">
        <v>250</v>
      </c>
      <c r="I900" s="13">
        <f t="shared" ca="1" si="14"/>
        <v>4</v>
      </c>
    </row>
    <row r="901" spans="1:9" x14ac:dyDescent="0.25">
      <c r="A901" s="7" t="s">
        <v>1189</v>
      </c>
      <c r="B901" s="8" t="s">
        <v>173</v>
      </c>
      <c r="C901" s="9" t="s">
        <v>10</v>
      </c>
      <c r="D901" s="10">
        <v>55</v>
      </c>
      <c r="E901" s="11">
        <v>42306</v>
      </c>
      <c r="F901" s="9" t="s">
        <v>23</v>
      </c>
      <c r="G901" s="10" t="s">
        <v>24</v>
      </c>
      <c r="H901" s="12">
        <v>150</v>
      </c>
      <c r="I901" s="13">
        <f t="shared" ca="1" si="14"/>
        <v>8</v>
      </c>
    </row>
    <row r="902" spans="1:9" x14ac:dyDescent="0.25">
      <c r="A902" s="7" t="s">
        <v>1190</v>
      </c>
      <c r="B902" s="8" t="s">
        <v>26</v>
      </c>
      <c r="C902" s="9" t="s">
        <v>10</v>
      </c>
      <c r="D902" s="10">
        <v>45</v>
      </c>
      <c r="E902" s="11">
        <v>43527</v>
      </c>
      <c r="F902" s="9" t="s">
        <v>11</v>
      </c>
      <c r="G902" s="10" t="s">
        <v>42</v>
      </c>
      <c r="H902" s="12">
        <v>300</v>
      </c>
      <c r="I902" s="13">
        <f t="shared" ca="1" si="14"/>
        <v>4</v>
      </c>
    </row>
    <row r="903" spans="1:9" x14ac:dyDescent="0.25">
      <c r="A903" s="7" t="s">
        <v>1191</v>
      </c>
      <c r="B903" s="8" t="s">
        <v>1192</v>
      </c>
      <c r="C903" s="9" t="s">
        <v>10</v>
      </c>
      <c r="D903" s="10">
        <v>41</v>
      </c>
      <c r="E903" s="11">
        <v>42454</v>
      </c>
      <c r="F903" s="9" t="s">
        <v>16</v>
      </c>
      <c r="G903" s="10" t="s">
        <v>24</v>
      </c>
      <c r="H903" s="12">
        <v>100</v>
      </c>
      <c r="I903" s="13">
        <f t="shared" ca="1" si="14"/>
        <v>7</v>
      </c>
    </row>
    <row r="904" spans="1:9" x14ac:dyDescent="0.25">
      <c r="A904" s="7" t="s">
        <v>1193</v>
      </c>
      <c r="B904" s="8" t="s">
        <v>192</v>
      </c>
      <c r="C904" s="9" t="s">
        <v>10</v>
      </c>
      <c r="D904" s="10">
        <v>68</v>
      </c>
      <c r="E904" s="11">
        <v>43392</v>
      </c>
      <c r="F904" s="9" t="s">
        <v>27</v>
      </c>
      <c r="G904" s="10" t="s">
        <v>28</v>
      </c>
      <c r="H904" s="12">
        <v>200</v>
      </c>
      <c r="I904" s="13">
        <f t="shared" ca="1" si="14"/>
        <v>5</v>
      </c>
    </row>
    <row r="905" spans="1:9" x14ac:dyDescent="0.25">
      <c r="A905" s="7" t="s">
        <v>1194</v>
      </c>
      <c r="B905" s="8" t="s">
        <v>665</v>
      </c>
      <c r="C905" s="9" t="s">
        <v>15</v>
      </c>
      <c r="D905" s="10">
        <v>36</v>
      </c>
      <c r="E905" s="11">
        <v>41686</v>
      </c>
      <c r="F905" s="9" t="s">
        <v>16</v>
      </c>
      <c r="G905" s="10" t="s">
        <v>17</v>
      </c>
      <c r="H905" s="12">
        <v>200</v>
      </c>
      <c r="I905" s="13">
        <f t="shared" ca="1" si="14"/>
        <v>9</v>
      </c>
    </row>
    <row r="906" spans="1:9" x14ac:dyDescent="0.25">
      <c r="A906" s="7" t="s">
        <v>1195</v>
      </c>
      <c r="B906" s="8" t="s">
        <v>997</v>
      </c>
      <c r="C906" s="9" t="s">
        <v>10</v>
      </c>
      <c r="D906" s="10">
        <v>25</v>
      </c>
      <c r="E906" s="11">
        <v>43266</v>
      </c>
      <c r="F906" s="9" t="s">
        <v>23</v>
      </c>
      <c r="G906" s="10" t="s">
        <v>28</v>
      </c>
      <c r="H906" s="12">
        <v>100</v>
      </c>
      <c r="I906" s="13">
        <f t="shared" ca="1" si="14"/>
        <v>5</v>
      </c>
    </row>
    <row r="907" spans="1:9" x14ac:dyDescent="0.25">
      <c r="A907" s="7" t="s">
        <v>1196</v>
      </c>
      <c r="B907" s="8" t="s">
        <v>1197</v>
      </c>
      <c r="C907" s="9" t="s">
        <v>15</v>
      </c>
      <c r="D907" s="10">
        <v>75</v>
      </c>
      <c r="E907" s="11">
        <v>41173</v>
      </c>
      <c r="F907" s="9" t="s">
        <v>27</v>
      </c>
      <c r="G907" s="10" t="s">
        <v>20</v>
      </c>
      <c r="H907" s="12">
        <v>250</v>
      </c>
      <c r="I907" s="13">
        <f t="shared" ca="1" si="14"/>
        <v>11</v>
      </c>
    </row>
    <row r="908" spans="1:9" x14ac:dyDescent="0.25">
      <c r="A908" s="7" t="s">
        <v>1198</v>
      </c>
      <c r="B908" s="8" t="s">
        <v>14</v>
      </c>
      <c r="C908" s="9" t="s">
        <v>15</v>
      </c>
      <c r="D908" s="10">
        <v>64</v>
      </c>
      <c r="E908" s="11">
        <v>41117</v>
      </c>
      <c r="F908" s="9" t="s">
        <v>23</v>
      </c>
      <c r="G908" s="10" t="s">
        <v>28</v>
      </c>
      <c r="H908" s="12">
        <v>300</v>
      </c>
      <c r="I908" s="13">
        <f t="shared" ca="1" si="14"/>
        <v>11</v>
      </c>
    </row>
    <row r="909" spans="1:9" x14ac:dyDescent="0.25">
      <c r="A909" s="7" t="s">
        <v>1199</v>
      </c>
      <c r="B909" s="8" t="s">
        <v>80</v>
      </c>
      <c r="C909" s="9" t="s">
        <v>15</v>
      </c>
      <c r="D909" s="10">
        <v>74</v>
      </c>
      <c r="E909" s="11">
        <v>41123</v>
      </c>
      <c r="F909" s="9" t="s">
        <v>27</v>
      </c>
      <c r="G909" s="10" t="s">
        <v>17</v>
      </c>
      <c r="H909" s="12">
        <v>300</v>
      </c>
      <c r="I909" s="13">
        <f t="shared" ca="1" si="14"/>
        <v>11</v>
      </c>
    </row>
    <row r="910" spans="1:9" x14ac:dyDescent="0.25">
      <c r="A910" s="7" t="s">
        <v>1200</v>
      </c>
      <c r="B910" s="8" t="s">
        <v>165</v>
      </c>
      <c r="C910" s="9" t="s">
        <v>10</v>
      </c>
      <c r="D910" s="10">
        <v>29</v>
      </c>
      <c r="E910" s="11">
        <v>44393</v>
      </c>
      <c r="F910" s="9" t="s">
        <v>23</v>
      </c>
      <c r="G910" s="10" t="s">
        <v>12</v>
      </c>
      <c r="H910" s="12">
        <v>200</v>
      </c>
      <c r="I910" s="13">
        <f t="shared" ca="1" si="14"/>
        <v>2</v>
      </c>
    </row>
    <row r="911" spans="1:9" x14ac:dyDescent="0.25">
      <c r="A911" s="7" t="s">
        <v>1201</v>
      </c>
      <c r="B911" s="8" t="s">
        <v>32</v>
      </c>
      <c r="C911" s="9" t="s">
        <v>10</v>
      </c>
      <c r="D911" s="10">
        <v>51</v>
      </c>
      <c r="E911" s="11">
        <v>42464</v>
      </c>
      <c r="F911" s="9" t="s">
        <v>11</v>
      </c>
      <c r="G911" s="10" t="s">
        <v>24</v>
      </c>
      <c r="H911" s="12">
        <v>300</v>
      </c>
      <c r="I911" s="13">
        <f t="shared" ca="1" si="14"/>
        <v>7</v>
      </c>
    </row>
    <row r="912" spans="1:9" x14ac:dyDescent="0.25">
      <c r="A912" s="7" t="s">
        <v>1202</v>
      </c>
      <c r="B912" s="8" t="s">
        <v>1203</v>
      </c>
      <c r="C912" s="9" t="s">
        <v>15</v>
      </c>
      <c r="D912" s="10">
        <v>72</v>
      </c>
      <c r="E912" s="11">
        <v>44053</v>
      </c>
      <c r="F912" s="9" t="s">
        <v>27</v>
      </c>
      <c r="G912" s="10" t="s">
        <v>17</v>
      </c>
      <c r="H912" s="12">
        <v>150</v>
      </c>
      <c r="I912" s="13">
        <f t="shared" ca="1" si="14"/>
        <v>3</v>
      </c>
    </row>
    <row r="913" spans="1:9" x14ac:dyDescent="0.25">
      <c r="A913" s="7" t="s">
        <v>1204</v>
      </c>
      <c r="B913" s="8" t="s">
        <v>111</v>
      </c>
      <c r="C913" s="9" t="s">
        <v>10</v>
      </c>
      <c r="D913" s="10">
        <v>52</v>
      </c>
      <c r="E913" s="11">
        <v>44178</v>
      </c>
      <c r="F913" s="9" t="s">
        <v>16</v>
      </c>
      <c r="G913" s="10" t="s">
        <v>17</v>
      </c>
      <c r="H913" s="12">
        <v>150</v>
      </c>
      <c r="I913" s="13">
        <f t="shared" ca="1" si="14"/>
        <v>3</v>
      </c>
    </row>
    <row r="914" spans="1:9" x14ac:dyDescent="0.25">
      <c r="A914" s="7" t="s">
        <v>1205</v>
      </c>
      <c r="B914" s="8" t="s">
        <v>960</v>
      </c>
      <c r="C914" s="9" t="s">
        <v>15</v>
      </c>
      <c r="D914" s="10">
        <v>49</v>
      </c>
      <c r="E914" s="11">
        <v>42245</v>
      </c>
      <c r="F914" s="9" t="s">
        <v>41</v>
      </c>
      <c r="G914" s="10" t="s">
        <v>24</v>
      </c>
      <c r="H914" s="12">
        <v>250</v>
      </c>
      <c r="I914" s="13">
        <f t="shared" ca="1" si="14"/>
        <v>8</v>
      </c>
    </row>
    <row r="915" spans="1:9" x14ac:dyDescent="0.25">
      <c r="A915" s="7" t="s">
        <v>1206</v>
      </c>
      <c r="B915" s="8" t="s">
        <v>125</v>
      </c>
      <c r="C915" s="9" t="s">
        <v>10</v>
      </c>
      <c r="D915" s="10">
        <v>73</v>
      </c>
      <c r="E915" s="11">
        <v>41749</v>
      </c>
      <c r="F915" s="9" t="s">
        <v>16</v>
      </c>
      <c r="G915" s="10" t="s">
        <v>17</v>
      </c>
      <c r="H915" s="12">
        <v>150</v>
      </c>
      <c r="I915" s="13">
        <f t="shared" ca="1" si="14"/>
        <v>9</v>
      </c>
    </row>
    <row r="916" spans="1:9" x14ac:dyDescent="0.25">
      <c r="A916" s="7" t="s">
        <v>653</v>
      </c>
      <c r="B916" s="8" t="s">
        <v>84</v>
      </c>
      <c r="C916" s="9" t="s">
        <v>15</v>
      </c>
      <c r="D916" s="10">
        <v>69</v>
      </c>
      <c r="E916" s="11">
        <v>44879</v>
      </c>
      <c r="F916" s="9" t="s">
        <v>23</v>
      </c>
      <c r="G916" s="10" t="s">
        <v>17</v>
      </c>
      <c r="H916" s="12">
        <v>150</v>
      </c>
      <c r="I916" s="13">
        <f t="shared" ca="1" si="14"/>
        <v>1</v>
      </c>
    </row>
    <row r="917" spans="1:9" x14ac:dyDescent="0.25">
      <c r="A917" s="7" t="s">
        <v>1207</v>
      </c>
      <c r="B917" s="8" t="s">
        <v>173</v>
      </c>
      <c r="C917" s="9" t="s">
        <v>10</v>
      </c>
      <c r="D917" s="10">
        <v>36</v>
      </c>
      <c r="E917" s="11">
        <v>41526</v>
      </c>
      <c r="F917" s="9" t="s">
        <v>11</v>
      </c>
      <c r="G917" s="10" t="s">
        <v>12</v>
      </c>
      <c r="H917" s="12">
        <v>100</v>
      </c>
      <c r="I917" s="13">
        <f t="shared" ca="1" si="14"/>
        <v>10</v>
      </c>
    </row>
    <row r="918" spans="1:9" x14ac:dyDescent="0.25">
      <c r="A918" s="7" t="s">
        <v>1208</v>
      </c>
      <c r="B918" s="8" t="s">
        <v>240</v>
      </c>
      <c r="C918" s="9" t="s">
        <v>10</v>
      </c>
      <c r="D918" s="10">
        <v>73</v>
      </c>
      <c r="E918" s="11">
        <v>43555</v>
      </c>
      <c r="F918" s="9" t="s">
        <v>16</v>
      </c>
      <c r="G918" s="10" t="s">
        <v>20</v>
      </c>
      <c r="H918" s="12">
        <v>250</v>
      </c>
      <c r="I918" s="13">
        <f t="shared" ca="1" si="14"/>
        <v>4</v>
      </c>
    </row>
    <row r="919" spans="1:9" x14ac:dyDescent="0.25">
      <c r="A919" s="7" t="s">
        <v>1209</v>
      </c>
      <c r="B919" s="8" t="s">
        <v>342</v>
      </c>
      <c r="C919" s="9" t="s">
        <v>10</v>
      </c>
      <c r="D919" s="10">
        <v>37</v>
      </c>
      <c r="E919" s="11">
        <v>44658</v>
      </c>
      <c r="F919" s="9" t="s">
        <v>27</v>
      </c>
      <c r="G919" s="10" t="s">
        <v>17</v>
      </c>
      <c r="H919" s="12">
        <v>250</v>
      </c>
      <c r="I919" s="13">
        <f t="shared" ca="1" si="14"/>
        <v>1</v>
      </c>
    </row>
    <row r="920" spans="1:9" x14ac:dyDescent="0.25">
      <c r="A920" s="7" t="s">
        <v>1210</v>
      </c>
      <c r="B920" s="8" t="s">
        <v>571</v>
      </c>
      <c r="C920" s="9" t="s">
        <v>10</v>
      </c>
      <c r="D920" s="10">
        <v>44</v>
      </c>
      <c r="E920" s="11">
        <v>42534</v>
      </c>
      <c r="F920" s="9" t="s">
        <v>27</v>
      </c>
      <c r="G920" s="10" t="s">
        <v>20</v>
      </c>
      <c r="H920" s="12">
        <v>150</v>
      </c>
      <c r="I920" s="13">
        <f t="shared" ca="1" si="14"/>
        <v>7</v>
      </c>
    </row>
    <row r="921" spans="1:9" x14ac:dyDescent="0.25">
      <c r="A921" s="7" t="s">
        <v>1211</v>
      </c>
      <c r="B921" s="8" t="s">
        <v>895</v>
      </c>
      <c r="C921" s="9" t="s">
        <v>10</v>
      </c>
      <c r="D921" s="10">
        <v>26</v>
      </c>
      <c r="E921" s="11">
        <v>44051</v>
      </c>
      <c r="F921" s="9" t="s">
        <v>23</v>
      </c>
      <c r="G921" s="10" t="s">
        <v>24</v>
      </c>
      <c r="H921" s="12">
        <v>100</v>
      </c>
      <c r="I921" s="13">
        <f t="shared" ca="1" si="14"/>
        <v>3</v>
      </c>
    </row>
    <row r="922" spans="1:9" x14ac:dyDescent="0.25">
      <c r="A922" s="7" t="s">
        <v>1212</v>
      </c>
      <c r="B922" s="8" t="s">
        <v>1213</v>
      </c>
      <c r="C922" s="9" t="s">
        <v>10</v>
      </c>
      <c r="D922" s="10">
        <v>40</v>
      </c>
      <c r="E922" s="11">
        <v>41473</v>
      </c>
      <c r="F922" s="9" t="s">
        <v>16</v>
      </c>
      <c r="G922" s="10" t="s">
        <v>42</v>
      </c>
      <c r="H922" s="12">
        <v>300</v>
      </c>
      <c r="I922" s="13">
        <f t="shared" ca="1" si="14"/>
        <v>10</v>
      </c>
    </row>
    <row r="923" spans="1:9" x14ac:dyDescent="0.25">
      <c r="A923" s="7" t="s">
        <v>1214</v>
      </c>
      <c r="B923" s="8" t="s">
        <v>788</v>
      </c>
      <c r="C923" s="9" t="s">
        <v>15</v>
      </c>
      <c r="D923" s="10">
        <v>68</v>
      </c>
      <c r="E923" s="11">
        <v>44357</v>
      </c>
      <c r="F923" s="9" t="s">
        <v>27</v>
      </c>
      <c r="G923" s="10" t="s">
        <v>17</v>
      </c>
      <c r="H923" s="12">
        <v>300</v>
      </c>
      <c r="I923" s="13">
        <f t="shared" ca="1" si="14"/>
        <v>2</v>
      </c>
    </row>
    <row r="924" spans="1:9" x14ac:dyDescent="0.25">
      <c r="A924" s="7" t="s">
        <v>1215</v>
      </c>
      <c r="B924" s="8" t="s">
        <v>100</v>
      </c>
      <c r="C924" s="9" t="s">
        <v>10</v>
      </c>
      <c r="D924" s="10">
        <v>38</v>
      </c>
      <c r="E924" s="11">
        <v>41788</v>
      </c>
      <c r="F924" s="9" t="s">
        <v>41</v>
      </c>
      <c r="G924" s="10" t="s">
        <v>20</v>
      </c>
      <c r="H924" s="12">
        <v>300</v>
      </c>
      <c r="I924" s="13">
        <f t="shared" ca="1" si="14"/>
        <v>9</v>
      </c>
    </row>
    <row r="925" spans="1:9" x14ac:dyDescent="0.25">
      <c r="A925" s="7" t="s">
        <v>1216</v>
      </c>
      <c r="B925" s="8" t="s">
        <v>404</v>
      </c>
      <c r="C925" s="9" t="s">
        <v>15</v>
      </c>
      <c r="D925" s="10">
        <v>70</v>
      </c>
      <c r="E925" s="11">
        <v>41578</v>
      </c>
      <c r="F925" s="9" t="s">
        <v>23</v>
      </c>
      <c r="G925" s="10" t="s">
        <v>24</v>
      </c>
      <c r="H925" s="12">
        <v>250</v>
      </c>
      <c r="I925" s="13">
        <f t="shared" ca="1" si="14"/>
        <v>10</v>
      </c>
    </row>
    <row r="926" spans="1:9" x14ac:dyDescent="0.25">
      <c r="A926" s="7" t="s">
        <v>1217</v>
      </c>
      <c r="B926" s="8" t="s">
        <v>1218</v>
      </c>
      <c r="C926" s="9" t="s">
        <v>15</v>
      </c>
      <c r="D926" s="10">
        <v>38</v>
      </c>
      <c r="E926" s="11">
        <v>41512</v>
      </c>
      <c r="F926" s="9" t="s">
        <v>16</v>
      </c>
      <c r="G926" s="10" t="s">
        <v>42</v>
      </c>
      <c r="H926" s="12">
        <v>200</v>
      </c>
      <c r="I926" s="13">
        <f t="shared" ca="1" si="14"/>
        <v>10</v>
      </c>
    </row>
    <row r="927" spans="1:9" x14ac:dyDescent="0.25">
      <c r="A927" s="7" t="s">
        <v>255</v>
      </c>
      <c r="B927" s="8" t="s">
        <v>831</v>
      </c>
      <c r="C927" s="9" t="s">
        <v>10</v>
      </c>
      <c r="D927" s="10">
        <v>50</v>
      </c>
      <c r="E927" s="11">
        <v>42411</v>
      </c>
      <c r="F927" s="9" t="s">
        <v>23</v>
      </c>
      <c r="G927" s="14" t="s">
        <v>33</v>
      </c>
      <c r="H927" s="12">
        <v>150</v>
      </c>
      <c r="I927" s="13">
        <f t="shared" ca="1" si="14"/>
        <v>7</v>
      </c>
    </row>
    <row r="928" spans="1:9" x14ac:dyDescent="0.25">
      <c r="A928" s="7" t="s">
        <v>1219</v>
      </c>
      <c r="B928" s="8" t="s">
        <v>583</v>
      </c>
      <c r="C928" s="9" t="s">
        <v>10</v>
      </c>
      <c r="D928" s="10">
        <v>44</v>
      </c>
      <c r="E928" s="11">
        <v>43556</v>
      </c>
      <c r="F928" s="9" t="s">
        <v>11</v>
      </c>
      <c r="G928" s="10" t="s">
        <v>17</v>
      </c>
      <c r="H928" s="12">
        <v>300</v>
      </c>
      <c r="I928" s="13">
        <f t="shared" ca="1" si="14"/>
        <v>4</v>
      </c>
    </row>
    <row r="929" spans="1:9" x14ac:dyDescent="0.25">
      <c r="A929" s="7" t="s">
        <v>1220</v>
      </c>
      <c r="B929" s="8" t="s">
        <v>111</v>
      </c>
      <c r="C929" s="9" t="s">
        <v>10</v>
      </c>
      <c r="D929" s="10">
        <v>29</v>
      </c>
      <c r="E929" s="11">
        <v>44064</v>
      </c>
      <c r="F929" s="9" t="s">
        <v>16</v>
      </c>
      <c r="G929" s="10" t="s">
        <v>42</v>
      </c>
      <c r="H929" s="12">
        <v>250</v>
      </c>
      <c r="I929" s="13">
        <f t="shared" ca="1" si="14"/>
        <v>3</v>
      </c>
    </row>
    <row r="930" spans="1:9" x14ac:dyDescent="0.25">
      <c r="A930" s="7" t="s">
        <v>1221</v>
      </c>
      <c r="B930" s="8" t="s">
        <v>439</v>
      </c>
      <c r="C930" s="9" t="s">
        <v>15</v>
      </c>
      <c r="D930" s="10">
        <v>69</v>
      </c>
      <c r="E930" s="11">
        <v>43225</v>
      </c>
      <c r="F930" s="9" t="s">
        <v>16</v>
      </c>
      <c r="G930" s="10" t="s">
        <v>12</v>
      </c>
      <c r="H930" s="12">
        <v>200</v>
      </c>
      <c r="I930" s="13">
        <f t="shared" ca="1" si="14"/>
        <v>5</v>
      </c>
    </row>
    <row r="931" spans="1:9" x14ac:dyDescent="0.25">
      <c r="A931" s="7" t="s">
        <v>1222</v>
      </c>
      <c r="B931" s="8" t="s">
        <v>428</v>
      </c>
      <c r="C931" s="9" t="s">
        <v>15</v>
      </c>
      <c r="D931" s="10">
        <v>68</v>
      </c>
      <c r="E931" s="11">
        <v>43077</v>
      </c>
      <c r="F931" s="9" t="s">
        <v>27</v>
      </c>
      <c r="G931" s="10" t="s">
        <v>17</v>
      </c>
      <c r="H931" s="12">
        <v>100</v>
      </c>
      <c r="I931" s="13">
        <f t="shared" ca="1" si="14"/>
        <v>6</v>
      </c>
    </row>
    <row r="932" spans="1:9" x14ac:dyDescent="0.25">
      <c r="A932" s="7" t="s">
        <v>1223</v>
      </c>
      <c r="B932" s="8" t="s">
        <v>1224</v>
      </c>
      <c r="C932" s="9" t="s">
        <v>15</v>
      </c>
      <c r="D932" s="10">
        <v>35</v>
      </c>
      <c r="E932" s="11">
        <v>42247</v>
      </c>
      <c r="F932" s="9" t="s">
        <v>11</v>
      </c>
      <c r="G932" s="10" t="s">
        <v>24</v>
      </c>
      <c r="H932" s="12">
        <v>300</v>
      </c>
      <c r="I932" s="13">
        <f t="shared" ca="1" si="14"/>
        <v>8</v>
      </c>
    </row>
    <row r="933" spans="1:9" x14ac:dyDescent="0.25">
      <c r="A933" s="7" t="s">
        <v>1225</v>
      </c>
      <c r="B933" s="8" t="s">
        <v>1226</v>
      </c>
      <c r="C933" s="9" t="s">
        <v>15</v>
      </c>
      <c r="D933" s="10">
        <v>68</v>
      </c>
      <c r="E933" s="11">
        <v>43114</v>
      </c>
      <c r="F933" s="9" t="s">
        <v>27</v>
      </c>
      <c r="G933" s="10" t="s">
        <v>17</v>
      </c>
      <c r="H933" s="12">
        <v>250</v>
      </c>
      <c r="I933" s="13">
        <f t="shared" ca="1" si="14"/>
        <v>6</v>
      </c>
    </row>
    <row r="934" spans="1:9" x14ac:dyDescent="0.25">
      <c r="A934" s="7" t="s">
        <v>1227</v>
      </c>
      <c r="B934" s="8" t="s">
        <v>391</v>
      </c>
      <c r="C934" s="9" t="s">
        <v>10</v>
      </c>
      <c r="D934" s="10">
        <v>65</v>
      </c>
      <c r="E934" s="11">
        <v>42400</v>
      </c>
      <c r="F934" s="9" t="s">
        <v>23</v>
      </c>
      <c r="G934" s="10" t="s">
        <v>28</v>
      </c>
      <c r="H934" s="12">
        <v>150</v>
      </c>
      <c r="I934" s="13">
        <f t="shared" ca="1" si="14"/>
        <v>7</v>
      </c>
    </row>
    <row r="935" spans="1:9" x14ac:dyDescent="0.25">
      <c r="A935" s="7" t="s">
        <v>1228</v>
      </c>
      <c r="B935" s="8" t="s">
        <v>175</v>
      </c>
      <c r="C935" s="9" t="s">
        <v>10</v>
      </c>
      <c r="D935" s="10">
        <v>74</v>
      </c>
      <c r="E935" s="11">
        <v>44714</v>
      </c>
      <c r="F935" s="9" t="s">
        <v>41</v>
      </c>
      <c r="G935" s="10" t="s">
        <v>12</v>
      </c>
      <c r="H935" s="12">
        <v>200</v>
      </c>
      <c r="I935" s="13">
        <f t="shared" ca="1" si="14"/>
        <v>1</v>
      </c>
    </row>
    <row r="936" spans="1:9" x14ac:dyDescent="0.25">
      <c r="A936" s="7" t="s">
        <v>1229</v>
      </c>
      <c r="B936" s="8" t="s">
        <v>140</v>
      </c>
      <c r="C936" s="9" t="s">
        <v>10</v>
      </c>
      <c r="D936" s="10">
        <v>25</v>
      </c>
      <c r="E936" s="11">
        <v>43814</v>
      </c>
      <c r="F936" s="9" t="s">
        <v>41</v>
      </c>
      <c r="G936" s="10" t="s">
        <v>17</v>
      </c>
      <c r="H936" s="12">
        <v>200</v>
      </c>
      <c r="I936" s="13">
        <f t="shared" ca="1" si="14"/>
        <v>4</v>
      </c>
    </row>
    <row r="937" spans="1:9" x14ac:dyDescent="0.25">
      <c r="A937" s="7" t="s">
        <v>1230</v>
      </c>
      <c r="B937" s="8" t="s">
        <v>226</v>
      </c>
      <c r="C937" s="9" t="s">
        <v>15</v>
      </c>
      <c r="D937" s="10">
        <v>27</v>
      </c>
      <c r="E937" s="11">
        <v>41865</v>
      </c>
      <c r="F937" s="9" t="s">
        <v>41</v>
      </c>
      <c r="G937" s="10" t="s">
        <v>20</v>
      </c>
      <c r="H937" s="12">
        <v>100</v>
      </c>
      <c r="I937" s="13">
        <f t="shared" ca="1" si="14"/>
        <v>9</v>
      </c>
    </row>
    <row r="938" spans="1:9" x14ac:dyDescent="0.25">
      <c r="A938" s="7" t="s">
        <v>1231</v>
      </c>
      <c r="B938" s="8" t="s">
        <v>192</v>
      </c>
      <c r="C938" s="9" t="s">
        <v>10</v>
      </c>
      <c r="D938" s="10">
        <v>53</v>
      </c>
      <c r="E938" s="11">
        <v>42503</v>
      </c>
      <c r="F938" s="9" t="s">
        <v>23</v>
      </c>
      <c r="G938" s="14" t="s">
        <v>33</v>
      </c>
      <c r="H938" s="12">
        <v>150</v>
      </c>
      <c r="I938" s="13">
        <f t="shared" ca="1" si="14"/>
        <v>7</v>
      </c>
    </row>
    <row r="939" spans="1:9" x14ac:dyDescent="0.25">
      <c r="A939" s="7" t="s">
        <v>1232</v>
      </c>
      <c r="B939" s="8" t="s">
        <v>190</v>
      </c>
      <c r="C939" s="9" t="s">
        <v>10</v>
      </c>
      <c r="D939" s="10">
        <v>68</v>
      </c>
      <c r="E939" s="11">
        <v>43843</v>
      </c>
      <c r="F939" s="9" t="s">
        <v>11</v>
      </c>
      <c r="G939" s="10" t="s">
        <v>12</v>
      </c>
      <c r="H939" s="12">
        <v>150</v>
      </c>
      <c r="I939" s="13">
        <f t="shared" ca="1" si="14"/>
        <v>4</v>
      </c>
    </row>
    <row r="940" spans="1:9" x14ac:dyDescent="0.25">
      <c r="A940" s="7" t="s">
        <v>1233</v>
      </c>
      <c r="B940" s="8" t="s">
        <v>109</v>
      </c>
      <c r="C940" s="9" t="s">
        <v>10</v>
      </c>
      <c r="D940" s="10">
        <v>25</v>
      </c>
      <c r="E940" s="11">
        <v>41740</v>
      </c>
      <c r="F940" s="9" t="s">
        <v>16</v>
      </c>
      <c r="G940" s="10" t="s">
        <v>17</v>
      </c>
      <c r="H940" s="12">
        <v>100</v>
      </c>
      <c r="I940" s="13">
        <f t="shared" ca="1" si="14"/>
        <v>9</v>
      </c>
    </row>
    <row r="941" spans="1:9" x14ac:dyDescent="0.25">
      <c r="A941" s="7" t="s">
        <v>1234</v>
      </c>
      <c r="B941" s="8" t="s">
        <v>102</v>
      </c>
      <c r="C941" s="9" t="s">
        <v>15</v>
      </c>
      <c r="D941" s="10">
        <v>57</v>
      </c>
      <c r="E941" s="11">
        <v>43769</v>
      </c>
      <c r="F941" s="9" t="s">
        <v>16</v>
      </c>
      <c r="G941" s="10" t="s">
        <v>17</v>
      </c>
      <c r="H941" s="12">
        <v>200</v>
      </c>
      <c r="I941" s="13">
        <f t="shared" ca="1" si="14"/>
        <v>4</v>
      </c>
    </row>
    <row r="942" spans="1:9" x14ac:dyDescent="0.25">
      <c r="A942" s="7" t="s">
        <v>1235</v>
      </c>
      <c r="B942" s="8" t="s">
        <v>1236</v>
      </c>
      <c r="C942" s="9" t="s">
        <v>10</v>
      </c>
      <c r="D942" s="10">
        <v>71</v>
      </c>
      <c r="E942" s="11">
        <v>42216</v>
      </c>
      <c r="F942" s="9" t="s">
        <v>16</v>
      </c>
      <c r="G942" s="10" t="s">
        <v>17</v>
      </c>
      <c r="H942" s="12">
        <v>250</v>
      </c>
      <c r="I942" s="13">
        <f t="shared" ca="1" si="14"/>
        <v>8</v>
      </c>
    </row>
    <row r="943" spans="1:9" x14ac:dyDescent="0.25">
      <c r="A943" s="7" t="s">
        <v>1237</v>
      </c>
      <c r="B943" s="8" t="s">
        <v>310</v>
      </c>
      <c r="C943" s="9" t="s">
        <v>15</v>
      </c>
      <c r="D943" s="10">
        <v>33</v>
      </c>
      <c r="E943" s="11">
        <v>42295</v>
      </c>
      <c r="F943" s="9" t="s">
        <v>27</v>
      </c>
      <c r="G943" s="10" t="s">
        <v>24</v>
      </c>
      <c r="H943" s="12">
        <v>200</v>
      </c>
      <c r="I943" s="13">
        <f t="shared" ca="1" si="14"/>
        <v>8</v>
      </c>
    </row>
    <row r="944" spans="1:9" x14ac:dyDescent="0.25">
      <c r="A944" s="7" t="s">
        <v>1238</v>
      </c>
      <c r="B944" s="8" t="s">
        <v>213</v>
      </c>
      <c r="C944" s="9" t="s">
        <v>10</v>
      </c>
      <c r="D944" s="10">
        <v>31</v>
      </c>
      <c r="E944" s="11">
        <v>44444</v>
      </c>
      <c r="F944" s="9" t="s">
        <v>16</v>
      </c>
      <c r="G944" s="10" t="s">
        <v>42</v>
      </c>
      <c r="H944" s="12">
        <v>300</v>
      </c>
      <c r="I944" s="13">
        <f t="shared" ca="1" si="14"/>
        <v>2</v>
      </c>
    </row>
    <row r="945" spans="1:9" x14ac:dyDescent="0.25">
      <c r="A945" s="7" t="s">
        <v>1239</v>
      </c>
      <c r="B945" s="8" t="s">
        <v>528</v>
      </c>
      <c r="C945" s="9" t="s">
        <v>15</v>
      </c>
      <c r="D945" s="10">
        <v>33</v>
      </c>
      <c r="E945" s="11">
        <v>42373</v>
      </c>
      <c r="F945" s="9" t="s">
        <v>23</v>
      </c>
      <c r="G945" s="10" t="s">
        <v>17</v>
      </c>
      <c r="H945" s="12">
        <v>300</v>
      </c>
      <c r="I945" s="13">
        <f t="shared" ca="1" si="14"/>
        <v>8</v>
      </c>
    </row>
    <row r="946" spans="1:9" x14ac:dyDescent="0.25">
      <c r="A946" s="7" t="s">
        <v>1240</v>
      </c>
      <c r="B946" s="8" t="s">
        <v>215</v>
      </c>
      <c r="C946" s="9" t="s">
        <v>15</v>
      </c>
      <c r="D946" s="10">
        <v>61</v>
      </c>
      <c r="E946" s="11">
        <v>42569</v>
      </c>
      <c r="F946" s="9" t="s">
        <v>23</v>
      </c>
      <c r="G946" s="14" t="s">
        <v>33</v>
      </c>
      <c r="H946" s="12">
        <v>200</v>
      </c>
      <c r="I946" s="13">
        <f t="shared" ca="1" si="14"/>
        <v>7</v>
      </c>
    </row>
    <row r="947" spans="1:9" x14ac:dyDescent="0.25">
      <c r="A947" s="7" t="s">
        <v>1241</v>
      </c>
      <c r="B947" s="8" t="s">
        <v>169</v>
      </c>
      <c r="C947" s="9" t="s">
        <v>15</v>
      </c>
      <c r="D947" s="10">
        <v>33</v>
      </c>
      <c r="E947" s="11">
        <v>42471</v>
      </c>
      <c r="F947" s="9" t="s">
        <v>16</v>
      </c>
      <c r="G947" s="10" t="s">
        <v>17</v>
      </c>
      <c r="H947" s="12">
        <v>250</v>
      </c>
      <c r="I947" s="13">
        <f t="shared" ca="1" si="14"/>
        <v>7</v>
      </c>
    </row>
    <row r="948" spans="1:9" x14ac:dyDescent="0.25">
      <c r="A948" s="7" t="s">
        <v>1242</v>
      </c>
      <c r="B948" s="8" t="s">
        <v>283</v>
      </c>
      <c r="C948" s="9" t="s">
        <v>10</v>
      </c>
      <c r="D948" s="10">
        <v>25</v>
      </c>
      <c r="E948" s="11">
        <v>43734</v>
      </c>
      <c r="F948" s="9" t="s">
        <v>23</v>
      </c>
      <c r="G948" s="10" t="s">
        <v>12</v>
      </c>
      <c r="H948" s="12">
        <v>200</v>
      </c>
      <c r="I948" s="13">
        <f t="shared" ca="1" si="14"/>
        <v>4</v>
      </c>
    </row>
    <row r="949" spans="1:9" x14ac:dyDescent="0.25">
      <c r="A949" s="7" t="s">
        <v>1243</v>
      </c>
      <c r="B949" s="8" t="s">
        <v>1045</v>
      </c>
      <c r="C949" s="9" t="s">
        <v>10</v>
      </c>
      <c r="D949" s="10">
        <v>72</v>
      </c>
      <c r="E949" s="11">
        <v>43007</v>
      </c>
      <c r="F949" s="9" t="s">
        <v>27</v>
      </c>
      <c r="G949" s="10" t="s">
        <v>17</v>
      </c>
      <c r="H949" s="12">
        <v>250</v>
      </c>
      <c r="I949" s="13">
        <f t="shared" ca="1" si="14"/>
        <v>6</v>
      </c>
    </row>
    <row r="950" spans="1:9" x14ac:dyDescent="0.25">
      <c r="A950" s="7" t="s">
        <v>1244</v>
      </c>
      <c r="B950" s="8" t="s">
        <v>1245</v>
      </c>
      <c r="C950" s="9" t="s">
        <v>15</v>
      </c>
      <c r="D950" s="10">
        <v>71</v>
      </c>
      <c r="E950" s="11">
        <v>42320</v>
      </c>
      <c r="F950" s="9" t="s">
        <v>23</v>
      </c>
      <c r="G950" s="10" t="s">
        <v>20</v>
      </c>
      <c r="H950" s="12">
        <v>150</v>
      </c>
      <c r="I950" s="13">
        <f t="shared" ca="1" si="14"/>
        <v>8</v>
      </c>
    </row>
    <row r="951" spans="1:9" x14ac:dyDescent="0.25">
      <c r="A951" s="7" t="s">
        <v>1246</v>
      </c>
      <c r="B951" s="8" t="s">
        <v>111</v>
      </c>
      <c r="C951" s="9" t="s">
        <v>10</v>
      </c>
      <c r="D951" s="10">
        <v>55</v>
      </c>
      <c r="E951" s="11">
        <v>42128</v>
      </c>
      <c r="F951" s="9" t="s">
        <v>16</v>
      </c>
      <c r="G951" s="10" t="s">
        <v>17</v>
      </c>
      <c r="H951" s="12">
        <v>300</v>
      </c>
      <c r="I951" s="13">
        <f t="shared" ca="1" si="14"/>
        <v>8</v>
      </c>
    </row>
    <row r="952" spans="1:9" x14ac:dyDescent="0.25">
      <c r="A952" s="7" t="s">
        <v>1247</v>
      </c>
      <c r="B952" s="8" t="s">
        <v>688</v>
      </c>
      <c r="C952" s="9" t="s">
        <v>15</v>
      </c>
      <c r="D952" s="10">
        <v>36</v>
      </c>
      <c r="E952" s="11">
        <v>42649</v>
      </c>
      <c r="F952" s="9" t="s">
        <v>27</v>
      </c>
      <c r="G952" s="10" t="s">
        <v>17</v>
      </c>
      <c r="H952" s="12">
        <v>100</v>
      </c>
      <c r="I952" s="13">
        <f t="shared" ca="1" si="14"/>
        <v>7</v>
      </c>
    </row>
    <row r="953" spans="1:9" x14ac:dyDescent="0.25">
      <c r="A953" s="7" t="s">
        <v>1248</v>
      </c>
      <c r="B953" s="8" t="s">
        <v>72</v>
      </c>
      <c r="C953" s="9" t="s">
        <v>15</v>
      </c>
      <c r="D953" s="10">
        <v>61</v>
      </c>
      <c r="E953" s="11">
        <v>44361</v>
      </c>
      <c r="F953" s="9" t="s">
        <v>23</v>
      </c>
      <c r="G953" s="10" t="s">
        <v>12</v>
      </c>
      <c r="H953" s="12">
        <v>200</v>
      </c>
      <c r="I953" s="13">
        <f t="shared" ca="1" si="14"/>
        <v>2</v>
      </c>
    </row>
    <row r="954" spans="1:9" x14ac:dyDescent="0.25">
      <c r="A954" s="7" t="s">
        <v>1249</v>
      </c>
      <c r="B954" s="8" t="s">
        <v>340</v>
      </c>
      <c r="C954" s="9" t="s">
        <v>15</v>
      </c>
      <c r="D954" s="10">
        <v>57</v>
      </c>
      <c r="E954" s="11">
        <v>44064</v>
      </c>
      <c r="F954" s="9" t="s">
        <v>27</v>
      </c>
      <c r="G954" s="10" t="s">
        <v>17</v>
      </c>
      <c r="H954" s="12">
        <v>150</v>
      </c>
      <c r="I954" s="13">
        <f t="shared" ca="1" si="14"/>
        <v>3</v>
      </c>
    </row>
    <row r="955" spans="1:9" x14ac:dyDescent="0.25">
      <c r="A955" s="7" t="s">
        <v>1250</v>
      </c>
      <c r="B955" s="8" t="s">
        <v>571</v>
      </c>
      <c r="C955" s="9" t="s">
        <v>10</v>
      </c>
      <c r="D955" s="10">
        <v>74</v>
      </c>
      <c r="E955" s="11">
        <v>44276</v>
      </c>
      <c r="F955" s="9" t="s">
        <v>11</v>
      </c>
      <c r="G955" s="10" t="s">
        <v>42</v>
      </c>
      <c r="H955" s="12">
        <v>250</v>
      </c>
      <c r="I955" s="13">
        <f t="shared" ca="1" si="14"/>
        <v>2</v>
      </c>
    </row>
    <row r="956" spans="1:9" x14ac:dyDescent="0.25">
      <c r="A956" s="7" t="s">
        <v>1251</v>
      </c>
      <c r="B956" s="8" t="s">
        <v>302</v>
      </c>
      <c r="C956" s="9" t="s">
        <v>10</v>
      </c>
      <c r="D956" s="10">
        <v>45</v>
      </c>
      <c r="E956" s="11">
        <v>44826</v>
      </c>
      <c r="F956" s="9" t="s">
        <v>16</v>
      </c>
      <c r="G956" s="10" t="s">
        <v>20</v>
      </c>
      <c r="H956" s="12">
        <v>150</v>
      </c>
      <c r="I956" s="13">
        <f t="shared" ca="1" si="14"/>
        <v>1</v>
      </c>
    </row>
    <row r="957" spans="1:9" x14ac:dyDescent="0.25">
      <c r="A957" s="7" t="s">
        <v>1252</v>
      </c>
      <c r="B957" s="8" t="s">
        <v>1253</v>
      </c>
      <c r="C957" s="9" t="s">
        <v>15</v>
      </c>
      <c r="D957" s="10">
        <v>28</v>
      </c>
      <c r="E957" s="11">
        <v>44018</v>
      </c>
      <c r="F957" s="9" t="s">
        <v>16</v>
      </c>
      <c r="G957" s="10" t="s">
        <v>17</v>
      </c>
      <c r="H957" s="12">
        <v>300</v>
      </c>
      <c r="I957" s="13">
        <f t="shared" ca="1" si="14"/>
        <v>3</v>
      </c>
    </row>
    <row r="958" spans="1:9" x14ac:dyDescent="0.25">
      <c r="A958" s="7" t="s">
        <v>1254</v>
      </c>
      <c r="B958" s="8" t="s">
        <v>939</v>
      </c>
      <c r="C958" s="9" t="s">
        <v>10</v>
      </c>
      <c r="D958" s="10">
        <v>65</v>
      </c>
      <c r="E958" s="11">
        <v>43101</v>
      </c>
      <c r="F958" s="9" t="s">
        <v>27</v>
      </c>
      <c r="G958" s="10" t="s">
        <v>12</v>
      </c>
      <c r="H958" s="12">
        <v>100</v>
      </c>
      <c r="I958" s="13">
        <f t="shared" ca="1" si="14"/>
        <v>6</v>
      </c>
    </row>
    <row r="959" spans="1:9" x14ac:dyDescent="0.25">
      <c r="A959" s="7" t="s">
        <v>1255</v>
      </c>
      <c r="B959" s="8" t="s">
        <v>1102</v>
      </c>
      <c r="C959" s="9" t="s">
        <v>10</v>
      </c>
      <c r="D959" s="10">
        <v>69</v>
      </c>
      <c r="E959" s="11">
        <v>43387</v>
      </c>
      <c r="F959" s="9" t="s">
        <v>23</v>
      </c>
      <c r="G959" s="10" t="s">
        <v>17</v>
      </c>
      <c r="H959" s="12">
        <v>150</v>
      </c>
      <c r="I959" s="13">
        <f t="shared" ca="1" si="14"/>
        <v>5</v>
      </c>
    </row>
    <row r="960" spans="1:9" x14ac:dyDescent="0.25">
      <c r="A960" s="7" t="s">
        <v>1256</v>
      </c>
      <c r="B960" s="8" t="s">
        <v>770</v>
      </c>
      <c r="C960" s="9" t="s">
        <v>10</v>
      </c>
      <c r="D960" s="10">
        <v>51</v>
      </c>
      <c r="E960" s="11">
        <v>43801</v>
      </c>
      <c r="F960" s="9" t="s">
        <v>27</v>
      </c>
      <c r="G960" s="10" t="s">
        <v>24</v>
      </c>
      <c r="H960" s="12">
        <v>250</v>
      </c>
      <c r="I960" s="13">
        <f t="shared" ca="1" si="14"/>
        <v>4</v>
      </c>
    </row>
    <row r="961" spans="1:9" x14ac:dyDescent="0.25">
      <c r="A961" s="7" t="s">
        <v>1257</v>
      </c>
      <c r="B961" s="8" t="s">
        <v>510</v>
      </c>
      <c r="C961" s="9" t="s">
        <v>15</v>
      </c>
      <c r="D961" s="10">
        <v>54</v>
      </c>
      <c r="E961" s="11">
        <v>42663</v>
      </c>
      <c r="F961" s="9" t="s">
        <v>16</v>
      </c>
      <c r="G961" s="10" t="s">
        <v>20</v>
      </c>
      <c r="H961" s="12">
        <v>250</v>
      </c>
      <c r="I961" s="13">
        <f t="shared" ca="1" si="14"/>
        <v>7</v>
      </c>
    </row>
    <row r="962" spans="1:9" x14ac:dyDescent="0.25">
      <c r="A962" s="7" t="s">
        <v>1258</v>
      </c>
      <c r="B962" s="8" t="s">
        <v>897</v>
      </c>
      <c r="C962" s="9" t="s">
        <v>15</v>
      </c>
      <c r="D962" s="10">
        <v>47</v>
      </c>
      <c r="E962" s="11">
        <v>43636</v>
      </c>
      <c r="F962" s="9" t="s">
        <v>27</v>
      </c>
      <c r="G962" s="10" t="s">
        <v>17</v>
      </c>
      <c r="H962" s="12">
        <v>150</v>
      </c>
      <c r="I962" s="13">
        <f t="shared" ca="1" si="14"/>
        <v>4</v>
      </c>
    </row>
    <row r="963" spans="1:9" x14ac:dyDescent="0.25">
      <c r="A963" s="7" t="s">
        <v>1259</v>
      </c>
      <c r="B963" s="8" t="s">
        <v>211</v>
      </c>
      <c r="C963" s="9" t="s">
        <v>10</v>
      </c>
      <c r="D963" s="10">
        <v>60</v>
      </c>
      <c r="E963" s="11">
        <v>42906</v>
      </c>
      <c r="F963" s="9" t="s">
        <v>23</v>
      </c>
      <c r="G963" s="10" t="s">
        <v>42</v>
      </c>
      <c r="H963" s="12">
        <v>150</v>
      </c>
      <c r="I963" s="13">
        <f t="shared" ref="I963:I1001" ca="1" si="15">DATEDIF(E963,TODAY(),"y")</f>
        <v>6</v>
      </c>
    </row>
    <row r="964" spans="1:9" x14ac:dyDescent="0.25">
      <c r="A964" s="7" t="s">
        <v>1260</v>
      </c>
      <c r="B964" s="8" t="s">
        <v>321</v>
      </c>
      <c r="C964" s="9" t="s">
        <v>10</v>
      </c>
      <c r="D964" s="10">
        <v>62</v>
      </c>
      <c r="E964" s="11">
        <v>42531</v>
      </c>
      <c r="F964" s="9" t="s">
        <v>23</v>
      </c>
      <c r="G964" s="10" t="s">
        <v>24</v>
      </c>
      <c r="H964" s="12">
        <v>150</v>
      </c>
      <c r="I964" s="13">
        <f t="shared" ca="1" si="15"/>
        <v>7</v>
      </c>
    </row>
    <row r="965" spans="1:9" x14ac:dyDescent="0.25">
      <c r="A965" s="7" t="s">
        <v>1261</v>
      </c>
      <c r="B965" s="8" t="s">
        <v>171</v>
      </c>
      <c r="C965" s="9" t="s">
        <v>15</v>
      </c>
      <c r="D965" s="10">
        <v>47</v>
      </c>
      <c r="E965" s="11">
        <v>44191</v>
      </c>
      <c r="F965" s="9" t="s">
        <v>16</v>
      </c>
      <c r="G965" s="10" t="s">
        <v>42</v>
      </c>
      <c r="H965" s="12">
        <v>150</v>
      </c>
      <c r="I965" s="13">
        <f t="shared" ca="1" si="15"/>
        <v>3</v>
      </c>
    </row>
    <row r="966" spans="1:9" x14ac:dyDescent="0.25">
      <c r="A966" s="7" t="s">
        <v>1262</v>
      </c>
      <c r="B966" s="8" t="s">
        <v>1263</v>
      </c>
      <c r="C966" s="9" t="s">
        <v>15</v>
      </c>
      <c r="D966" s="10">
        <v>70</v>
      </c>
      <c r="E966" s="11">
        <v>44452</v>
      </c>
      <c r="F966" s="9" t="s">
        <v>23</v>
      </c>
      <c r="G966" s="10" t="s">
        <v>20</v>
      </c>
      <c r="H966" s="12">
        <v>250</v>
      </c>
      <c r="I966" s="13">
        <f t="shared" ca="1" si="15"/>
        <v>2</v>
      </c>
    </row>
    <row r="967" spans="1:9" x14ac:dyDescent="0.25">
      <c r="A967" s="7" t="s">
        <v>1264</v>
      </c>
      <c r="B967" s="8" t="s">
        <v>131</v>
      </c>
      <c r="C967" s="9" t="s">
        <v>10</v>
      </c>
      <c r="D967" s="10">
        <v>53</v>
      </c>
      <c r="E967" s="11">
        <v>44512</v>
      </c>
      <c r="F967" s="9" t="s">
        <v>27</v>
      </c>
      <c r="G967" s="10" t="s">
        <v>20</v>
      </c>
      <c r="H967" s="12">
        <v>200</v>
      </c>
      <c r="I967" s="13">
        <f t="shared" ca="1" si="15"/>
        <v>2</v>
      </c>
    </row>
    <row r="968" spans="1:9" x14ac:dyDescent="0.25">
      <c r="A968" s="7" t="s">
        <v>1265</v>
      </c>
      <c r="B968" s="8" t="s">
        <v>44</v>
      </c>
      <c r="C968" s="9" t="s">
        <v>10</v>
      </c>
      <c r="D968" s="10">
        <v>60</v>
      </c>
      <c r="E968" s="11">
        <v>43015</v>
      </c>
      <c r="F968" s="9" t="s">
        <v>23</v>
      </c>
      <c r="G968" s="10" t="s">
        <v>28</v>
      </c>
      <c r="H968" s="12">
        <v>200</v>
      </c>
      <c r="I968" s="13">
        <f t="shared" ca="1" si="15"/>
        <v>6</v>
      </c>
    </row>
    <row r="969" spans="1:9" x14ac:dyDescent="0.25">
      <c r="A969" s="7" t="s">
        <v>1266</v>
      </c>
      <c r="B969" s="8" t="s">
        <v>113</v>
      </c>
      <c r="C969" s="9" t="s">
        <v>10</v>
      </c>
      <c r="D969" s="10">
        <v>30</v>
      </c>
      <c r="E969" s="11">
        <v>44168</v>
      </c>
      <c r="F969" s="9" t="s">
        <v>11</v>
      </c>
      <c r="G969" s="10" t="s">
        <v>42</v>
      </c>
      <c r="H969" s="12">
        <v>250</v>
      </c>
      <c r="I969" s="13">
        <f t="shared" ca="1" si="15"/>
        <v>3</v>
      </c>
    </row>
    <row r="970" spans="1:9" x14ac:dyDescent="0.25">
      <c r="A970" s="7" t="s">
        <v>1267</v>
      </c>
      <c r="B970" s="8" t="s">
        <v>310</v>
      </c>
      <c r="C970" s="9" t="s">
        <v>15</v>
      </c>
      <c r="D970" s="10">
        <v>69</v>
      </c>
      <c r="E970" s="11">
        <v>44259</v>
      </c>
      <c r="F970" s="9" t="s">
        <v>16</v>
      </c>
      <c r="G970" s="10" t="s">
        <v>28</v>
      </c>
      <c r="H970" s="12">
        <v>150</v>
      </c>
      <c r="I970" s="13">
        <f t="shared" ca="1" si="15"/>
        <v>2</v>
      </c>
    </row>
    <row r="971" spans="1:9" x14ac:dyDescent="0.25">
      <c r="A971" s="7" t="s">
        <v>1268</v>
      </c>
      <c r="B971" s="8" t="s">
        <v>32</v>
      </c>
      <c r="C971" s="9" t="s">
        <v>10</v>
      </c>
      <c r="D971" s="10">
        <v>67</v>
      </c>
      <c r="E971" s="11">
        <v>42551</v>
      </c>
      <c r="F971" s="9" t="s">
        <v>11</v>
      </c>
      <c r="G971" s="10" t="s">
        <v>17</v>
      </c>
      <c r="H971" s="12">
        <v>200</v>
      </c>
      <c r="I971" s="13">
        <f t="shared" ca="1" si="15"/>
        <v>7</v>
      </c>
    </row>
    <row r="972" spans="1:9" x14ac:dyDescent="0.25">
      <c r="A972" s="7" t="s">
        <v>1269</v>
      </c>
      <c r="B972" s="8" t="s">
        <v>140</v>
      </c>
      <c r="C972" s="9" t="s">
        <v>10</v>
      </c>
      <c r="D972" s="10">
        <v>66</v>
      </c>
      <c r="E972" s="11">
        <v>44023</v>
      </c>
      <c r="F972" s="9" t="s">
        <v>16</v>
      </c>
      <c r="G972" s="10" t="s">
        <v>24</v>
      </c>
      <c r="H972" s="12">
        <v>200</v>
      </c>
      <c r="I972" s="13">
        <f t="shared" ca="1" si="15"/>
        <v>3</v>
      </c>
    </row>
    <row r="973" spans="1:9" x14ac:dyDescent="0.25">
      <c r="A973" s="7" t="s">
        <v>1270</v>
      </c>
      <c r="B973" s="8" t="s">
        <v>579</v>
      </c>
      <c r="C973" s="9" t="s">
        <v>10</v>
      </c>
      <c r="D973" s="10">
        <v>42</v>
      </c>
      <c r="E973" s="11">
        <v>42954</v>
      </c>
      <c r="F973" s="9" t="s">
        <v>27</v>
      </c>
      <c r="G973" s="14" t="s">
        <v>33</v>
      </c>
      <c r="H973" s="12">
        <v>100</v>
      </c>
      <c r="I973" s="13">
        <f t="shared" ca="1" si="15"/>
        <v>6</v>
      </c>
    </row>
    <row r="974" spans="1:9" x14ac:dyDescent="0.25">
      <c r="A974" s="7" t="s">
        <v>1271</v>
      </c>
      <c r="B974" s="8" t="s">
        <v>602</v>
      </c>
      <c r="C974" s="9" t="s">
        <v>15</v>
      </c>
      <c r="D974" s="10">
        <v>28</v>
      </c>
      <c r="E974" s="11">
        <v>44277</v>
      </c>
      <c r="F974" s="9" t="s">
        <v>23</v>
      </c>
      <c r="G974" s="10" t="s">
        <v>20</v>
      </c>
      <c r="H974" s="12">
        <v>150</v>
      </c>
      <c r="I974" s="13">
        <f t="shared" ca="1" si="15"/>
        <v>2</v>
      </c>
    </row>
    <row r="975" spans="1:9" x14ac:dyDescent="0.25">
      <c r="A975" s="7" t="s">
        <v>1272</v>
      </c>
      <c r="B975" s="8" t="s">
        <v>458</v>
      </c>
      <c r="C975" s="9" t="s">
        <v>10</v>
      </c>
      <c r="D975" s="10">
        <v>52</v>
      </c>
      <c r="E975" s="11">
        <v>43658</v>
      </c>
      <c r="F975" s="9" t="s">
        <v>23</v>
      </c>
      <c r="G975" s="10" t="s">
        <v>20</v>
      </c>
      <c r="H975" s="12">
        <v>300</v>
      </c>
      <c r="I975" s="13">
        <f t="shared" ca="1" si="15"/>
        <v>4</v>
      </c>
    </row>
    <row r="976" spans="1:9" x14ac:dyDescent="0.25">
      <c r="A976" s="7" t="s">
        <v>1273</v>
      </c>
      <c r="B976" s="8" t="s">
        <v>1236</v>
      </c>
      <c r="C976" s="9" t="s">
        <v>10</v>
      </c>
      <c r="D976" s="10">
        <v>42</v>
      </c>
      <c r="E976" s="11">
        <v>44085</v>
      </c>
      <c r="F976" s="9" t="s">
        <v>23</v>
      </c>
      <c r="G976" s="10" t="s">
        <v>24</v>
      </c>
      <c r="H976" s="12">
        <v>250</v>
      </c>
      <c r="I976" s="13">
        <f t="shared" ca="1" si="15"/>
        <v>3</v>
      </c>
    </row>
    <row r="977" spans="1:9" x14ac:dyDescent="0.25">
      <c r="A977" s="7" t="s">
        <v>1274</v>
      </c>
      <c r="B977" s="8" t="s">
        <v>1275</v>
      </c>
      <c r="C977" s="9" t="s">
        <v>15</v>
      </c>
      <c r="D977" s="10">
        <v>49</v>
      </c>
      <c r="E977" s="11">
        <v>45014</v>
      </c>
      <c r="F977" s="9" t="s">
        <v>27</v>
      </c>
      <c r="G977" s="10" t="s">
        <v>20</v>
      </c>
      <c r="H977" s="12">
        <v>300</v>
      </c>
      <c r="I977" s="13">
        <f t="shared" ca="1" si="15"/>
        <v>0</v>
      </c>
    </row>
    <row r="978" spans="1:9" x14ac:dyDescent="0.25">
      <c r="A978" s="7" t="s">
        <v>1276</v>
      </c>
      <c r="B978" s="8" t="s">
        <v>199</v>
      </c>
      <c r="C978" s="9" t="s">
        <v>15</v>
      </c>
      <c r="D978" s="10">
        <v>32</v>
      </c>
      <c r="E978" s="11">
        <v>44234</v>
      </c>
      <c r="F978" s="9" t="s">
        <v>41</v>
      </c>
      <c r="G978" s="10" t="s">
        <v>20</v>
      </c>
      <c r="H978" s="12">
        <v>250</v>
      </c>
      <c r="I978" s="13">
        <f t="shared" ca="1" si="15"/>
        <v>2</v>
      </c>
    </row>
    <row r="979" spans="1:9" x14ac:dyDescent="0.25">
      <c r="A979" s="7" t="s">
        <v>1277</v>
      </c>
      <c r="B979" s="8" t="s">
        <v>342</v>
      </c>
      <c r="C979" s="9" t="s">
        <v>10</v>
      </c>
      <c r="D979" s="10">
        <v>52</v>
      </c>
      <c r="E979" s="11">
        <v>44590</v>
      </c>
      <c r="F979" s="9" t="s">
        <v>27</v>
      </c>
      <c r="G979" s="14" t="s">
        <v>33</v>
      </c>
      <c r="H979" s="12">
        <v>100</v>
      </c>
      <c r="I979" s="13">
        <f t="shared" ca="1" si="15"/>
        <v>1</v>
      </c>
    </row>
    <row r="980" spans="1:9" x14ac:dyDescent="0.25">
      <c r="A980" s="7" t="s">
        <v>1278</v>
      </c>
      <c r="B980" s="8" t="s">
        <v>1067</v>
      </c>
      <c r="C980" s="9" t="s">
        <v>15</v>
      </c>
      <c r="D980" s="10">
        <v>32</v>
      </c>
      <c r="E980" s="11">
        <v>44742</v>
      </c>
      <c r="F980" s="9" t="s">
        <v>27</v>
      </c>
      <c r="G980" s="10" t="s">
        <v>17</v>
      </c>
      <c r="H980" s="12">
        <v>100</v>
      </c>
      <c r="I980" s="13">
        <f t="shared" ca="1" si="15"/>
        <v>1</v>
      </c>
    </row>
    <row r="981" spans="1:9" x14ac:dyDescent="0.25">
      <c r="A981" s="7" t="s">
        <v>1279</v>
      </c>
      <c r="B981" s="8" t="s">
        <v>192</v>
      </c>
      <c r="C981" s="9" t="s">
        <v>10</v>
      </c>
      <c r="D981" s="10">
        <v>75</v>
      </c>
      <c r="E981" s="11">
        <v>44001</v>
      </c>
      <c r="F981" s="9" t="s">
        <v>16</v>
      </c>
      <c r="G981" s="10" t="s">
        <v>20</v>
      </c>
      <c r="H981" s="12">
        <v>150</v>
      </c>
      <c r="I981" s="13">
        <f t="shared" ca="1" si="15"/>
        <v>3</v>
      </c>
    </row>
    <row r="982" spans="1:9" x14ac:dyDescent="0.25">
      <c r="A982" s="7" t="s">
        <v>1280</v>
      </c>
      <c r="B982" s="8" t="s">
        <v>106</v>
      </c>
      <c r="C982" s="9" t="s">
        <v>15</v>
      </c>
      <c r="D982" s="10">
        <v>54</v>
      </c>
      <c r="E982" s="11">
        <v>43510</v>
      </c>
      <c r="F982" s="9" t="s">
        <v>11</v>
      </c>
      <c r="G982" s="10" t="s">
        <v>20</v>
      </c>
      <c r="H982" s="12">
        <v>200</v>
      </c>
      <c r="I982" s="13">
        <f t="shared" ca="1" si="15"/>
        <v>4</v>
      </c>
    </row>
    <row r="983" spans="1:9" x14ac:dyDescent="0.25">
      <c r="A983" s="7" t="s">
        <v>1281</v>
      </c>
      <c r="B983" s="8" t="s">
        <v>321</v>
      </c>
      <c r="C983" s="9" t="s">
        <v>10</v>
      </c>
      <c r="D983" s="10">
        <v>51</v>
      </c>
      <c r="E983" s="11">
        <v>43972</v>
      </c>
      <c r="F983" s="9" t="s">
        <v>41</v>
      </c>
      <c r="G983" s="10" t="s">
        <v>17</v>
      </c>
      <c r="H983" s="12">
        <v>300</v>
      </c>
      <c r="I983" s="13">
        <f t="shared" ca="1" si="15"/>
        <v>3</v>
      </c>
    </row>
    <row r="984" spans="1:9" x14ac:dyDescent="0.25">
      <c r="A984" s="7" t="s">
        <v>1282</v>
      </c>
      <c r="B984" s="8" t="s">
        <v>127</v>
      </c>
      <c r="C984" s="9" t="s">
        <v>10</v>
      </c>
      <c r="D984" s="10">
        <v>45</v>
      </c>
      <c r="E984" s="11">
        <v>43244</v>
      </c>
      <c r="F984" s="9" t="s">
        <v>27</v>
      </c>
      <c r="G984" s="10" t="s">
        <v>24</v>
      </c>
      <c r="H984" s="12">
        <v>200</v>
      </c>
      <c r="I984" s="13">
        <f t="shared" ca="1" si="15"/>
        <v>5</v>
      </c>
    </row>
    <row r="985" spans="1:9" x14ac:dyDescent="0.25">
      <c r="A985" s="7" t="s">
        <v>1283</v>
      </c>
      <c r="B985" s="8" t="s">
        <v>199</v>
      </c>
      <c r="C985" s="9" t="s">
        <v>15</v>
      </c>
      <c r="D985" s="10">
        <v>25</v>
      </c>
      <c r="E985" s="11">
        <v>43086</v>
      </c>
      <c r="F985" s="9" t="s">
        <v>23</v>
      </c>
      <c r="G985" s="10" t="s">
        <v>17</v>
      </c>
      <c r="H985" s="12">
        <v>300</v>
      </c>
      <c r="I985" s="13">
        <f t="shared" ca="1" si="15"/>
        <v>6</v>
      </c>
    </row>
    <row r="986" spans="1:9" x14ac:dyDescent="0.25">
      <c r="A986" s="7" t="s">
        <v>1284</v>
      </c>
      <c r="B986" s="8" t="s">
        <v>44</v>
      </c>
      <c r="C986" s="9" t="s">
        <v>10</v>
      </c>
      <c r="D986" s="10">
        <v>51</v>
      </c>
      <c r="E986" s="11">
        <v>43685</v>
      </c>
      <c r="F986" s="9" t="s">
        <v>27</v>
      </c>
      <c r="G986" s="10" t="s">
        <v>17</v>
      </c>
      <c r="H986" s="12">
        <v>200</v>
      </c>
      <c r="I986" s="13">
        <f t="shared" ca="1" si="15"/>
        <v>4</v>
      </c>
    </row>
    <row r="987" spans="1:9" x14ac:dyDescent="0.25">
      <c r="A987" s="7" t="s">
        <v>1285</v>
      </c>
      <c r="B987" s="8" t="s">
        <v>492</v>
      </c>
      <c r="C987" s="9" t="s">
        <v>10</v>
      </c>
      <c r="D987" s="10">
        <v>74</v>
      </c>
      <c r="E987" s="11">
        <v>44371</v>
      </c>
      <c r="F987" s="9" t="s">
        <v>16</v>
      </c>
      <c r="G987" s="10" t="s">
        <v>17</v>
      </c>
      <c r="H987" s="12">
        <v>200</v>
      </c>
      <c r="I987" s="13">
        <f t="shared" ca="1" si="15"/>
        <v>2</v>
      </c>
    </row>
    <row r="988" spans="1:9" x14ac:dyDescent="0.25">
      <c r="A988" s="7" t="s">
        <v>1286</v>
      </c>
      <c r="B988" s="8" t="s">
        <v>906</v>
      </c>
      <c r="C988" s="9" t="s">
        <v>15</v>
      </c>
      <c r="D988" s="10">
        <v>27</v>
      </c>
      <c r="E988" s="11">
        <v>44798</v>
      </c>
      <c r="F988" s="9" t="s">
        <v>16</v>
      </c>
      <c r="G988" s="10" t="s">
        <v>17</v>
      </c>
      <c r="H988" s="12">
        <v>100</v>
      </c>
      <c r="I988" s="13">
        <f t="shared" ca="1" si="15"/>
        <v>1</v>
      </c>
    </row>
    <row r="989" spans="1:9" x14ac:dyDescent="0.25">
      <c r="A989" s="7" t="s">
        <v>1287</v>
      </c>
      <c r="B989" s="8" t="s">
        <v>1104</v>
      </c>
      <c r="C989" s="9" t="s">
        <v>15</v>
      </c>
      <c r="D989" s="10">
        <v>69</v>
      </c>
      <c r="E989" s="11">
        <v>44770</v>
      </c>
      <c r="F989" s="9" t="s">
        <v>11</v>
      </c>
      <c r="G989" s="10" t="s">
        <v>42</v>
      </c>
      <c r="H989" s="12">
        <v>200</v>
      </c>
      <c r="I989" s="13">
        <f t="shared" ca="1" si="15"/>
        <v>1</v>
      </c>
    </row>
    <row r="990" spans="1:9" x14ac:dyDescent="0.25">
      <c r="A990" s="7" t="s">
        <v>1288</v>
      </c>
      <c r="B990" s="8" t="s">
        <v>1028</v>
      </c>
      <c r="C990" s="9" t="s">
        <v>10</v>
      </c>
      <c r="D990" s="10">
        <v>49</v>
      </c>
      <c r="E990" s="11">
        <v>44784</v>
      </c>
      <c r="F990" s="9" t="s">
        <v>23</v>
      </c>
      <c r="G990" s="10" t="s">
        <v>24</v>
      </c>
      <c r="H990" s="12">
        <v>300</v>
      </c>
      <c r="I990" s="13">
        <f t="shared" ca="1" si="15"/>
        <v>1</v>
      </c>
    </row>
    <row r="991" spans="1:9" x14ac:dyDescent="0.25">
      <c r="A991" s="7" t="s">
        <v>1289</v>
      </c>
      <c r="B991" s="8" t="s">
        <v>265</v>
      </c>
      <c r="C991" s="9" t="s">
        <v>15</v>
      </c>
      <c r="D991" s="10">
        <v>25</v>
      </c>
      <c r="E991" s="11">
        <v>44402</v>
      </c>
      <c r="F991" s="9" t="s">
        <v>41</v>
      </c>
      <c r="G991" s="10" t="s">
        <v>20</v>
      </c>
      <c r="H991" s="12">
        <v>200</v>
      </c>
      <c r="I991" s="13">
        <f t="shared" ca="1" si="15"/>
        <v>2</v>
      </c>
    </row>
    <row r="992" spans="1:9" x14ac:dyDescent="0.25">
      <c r="A992" s="7" t="s">
        <v>1290</v>
      </c>
      <c r="B992" s="8" t="s">
        <v>391</v>
      </c>
      <c r="C992" s="9" t="s">
        <v>10</v>
      </c>
      <c r="D992" s="10">
        <v>30</v>
      </c>
      <c r="E992" s="11">
        <v>44114</v>
      </c>
      <c r="F992" s="9" t="s">
        <v>16</v>
      </c>
      <c r="G992" s="10" t="s">
        <v>20</v>
      </c>
      <c r="H992" s="12">
        <v>250</v>
      </c>
      <c r="I992" s="13">
        <f t="shared" ca="1" si="15"/>
        <v>3</v>
      </c>
    </row>
    <row r="993" spans="1:9" x14ac:dyDescent="0.25">
      <c r="A993" s="7" t="s">
        <v>1291</v>
      </c>
      <c r="B993" s="8" t="s">
        <v>370</v>
      </c>
      <c r="C993" s="9" t="s">
        <v>10</v>
      </c>
      <c r="D993" s="10">
        <v>45</v>
      </c>
      <c r="E993" s="11">
        <v>43819</v>
      </c>
      <c r="F993" s="9" t="s">
        <v>16</v>
      </c>
      <c r="G993" s="10" t="s">
        <v>12</v>
      </c>
      <c r="H993" s="12">
        <v>150</v>
      </c>
      <c r="I993" s="13">
        <f t="shared" ca="1" si="15"/>
        <v>4</v>
      </c>
    </row>
    <row r="994" spans="1:9" x14ac:dyDescent="0.25">
      <c r="A994" s="7" t="s">
        <v>1292</v>
      </c>
      <c r="B994" s="8" t="s">
        <v>14</v>
      </c>
      <c r="C994" s="9" t="s">
        <v>15</v>
      </c>
      <c r="D994" s="10">
        <v>60</v>
      </c>
      <c r="E994" s="11">
        <v>44172</v>
      </c>
      <c r="F994" s="9" t="s">
        <v>23</v>
      </c>
      <c r="G994" s="10" t="s">
        <v>42</v>
      </c>
      <c r="H994" s="12">
        <v>100</v>
      </c>
      <c r="I994" s="13">
        <f t="shared" ca="1" si="15"/>
        <v>3</v>
      </c>
    </row>
    <row r="995" spans="1:9" x14ac:dyDescent="0.25">
      <c r="A995" s="7" t="s">
        <v>1293</v>
      </c>
      <c r="B995" s="8" t="s">
        <v>1067</v>
      </c>
      <c r="C995" s="9" t="s">
        <v>15</v>
      </c>
      <c r="D995" s="10">
        <v>52</v>
      </c>
      <c r="E995" s="11">
        <v>44042</v>
      </c>
      <c r="F995" s="9" t="s">
        <v>23</v>
      </c>
      <c r="G995" s="10" t="s">
        <v>17</v>
      </c>
      <c r="H995" s="12">
        <v>150</v>
      </c>
      <c r="I995" s="13">
        <f t="shared" ca="1" si="15"/>
        <v>3</v>
      </c>
    </row>
    <row r="996" spans="1:9" x14ac:dyDescent="0.25">
      <c r="A996" s="7" t="s">
        <v>1294</v>
      </c>
      <c r="B996" s="8" t="s">
        <v>914</v>
      </c>
      <c r="C996" s="9" t="s">
        <v>15</v>
      </c>
      <c r="D996" s="10">
        <v>50</v>
      </c>
      <c r="E996" s="11">
        <v>44855</v>
      </c>
      <c r="F996" s="9" t="s">
        <v>41</v>
      </c>
      <c r="G996" s="14" t="s">
        <v>33</v>
      </c>
      <c r="H996" s="12">
        <v>100</v>
      </c>
      <c r="I996" s="13">
        <f t="shared" ca="1" si="15"/>
        <v>1</v>
      </c>
    </row>
    <row r="997" spans="1:9" x14ac:dyDescent="0.25">
      <c r="A997" s="7" t="s">
        <v>1295</v>
      </c>
      <c r="B997" s="8" t="s">
        <v>274</v>
      </c>
      <c r="C997" s="9" t="s">
        <v>10</v>
      </c>
      <c r="D997" s="10">
        <v>65</v>
      </c>
      <c r="E997" s="11">
        <v>44151</v>
      </c>
      <c r="F997" s="9" t="s">
        <v>27</v>
      </c>
      <c r="G997" s="10" t="s">
        <v>42</v>
      </c>
      <c r="H997" s="12">
        <v>100</v>
      </c>
      <c r="I997" s="13">
        <f t="shared" ca="1" si="15"/>
        <v>3</v>
      </c>
    </row>
    <row r="998" spans="1:9" x14ac:dyDescent="0.25">
      <c r="A998" s="7" t="s">
        <v>1296</v>
      </c>
      <c r="B998" s="8" t="s">
        <v>102</v>
      </c>
      <c r="C998" s="9" t="s">
        <v>15</v>
      </c>
      <c r="D998" s="10">
        <v>69</v>
      </c>
      <c r="E998" s="11">
        <v>44799</v>
      </c>
      <c r="F998" s="9" t="s">
        <v>27</v>
      </c>
      <c r="G998" s="10" t="s">
        <v>24</v>
      </c>
      <c r="H998" s="12">
        <v>100</v>
      </c>
      <c r="I998" s="13">
        <f t="shared" ca="1" si="15"/>
        <v>1</v>
      </c>
    </row>
    <row r="999" spans="1:9" x14ac:dyDescent="0.25">
      <c r="A999" s="7" t="s">
        <v>1297</v>
      </c>
      <c r="B999" s="8" t="s">
        <v>14</v>
      </c>
      <c r="C999" s="9" t="s">
        <v>15</v>
      </c>
      <c r="D999" s="10">
        <v>36</v>
      </c>
      <c r="E999" s="11">
        <v>44627</v>
      </c>
      <c r="F999" s="9" t="s">
        <v>23</v>
      </c>
      <c r="G999" s="10" t="s">
        <v>12</v>
      </c>
      <c r="H999" s="12">
        <v>100</v>
      </c>
      <c r="I999" s="13">
        <f t="shared" ca="1" si="15"/>
        <v>1</v>
      </c>
    </row>
    <row r="1000" spans="1:9" x14ac:dyDescent="0.25">
      <c r="A1000" s="7" t="s">
        <v>1298</v>
      </c>
      <c r="B1000" s="8" t="s">
        <v>148</v>
      </c>
      <c r="C1000" s="9" t="s">
        <v>10</v>
      </c>
      <c r="D1000" s="10">
        <v>32</v>
      </c>
      <c r="E1000" s="11">
        <v>45144</v>
      </c>
      <c r="F1000" s="9" t="s">
        <v>27</v>
      </c>
      <c r="G1000" s="10" t="s">
        <v>28</v>
      </c>
      <c r="H1000" s="12">
        <v>250</v>
      </c>
      <c r="I1000" s="13">
        <f t="shared" ca="1" si="15"/>
        <v>0</v>
      </c>
    </row>
    <row r="1001" spans="1:9" x14ac:dyDescent="0.25">
      <c r="A1001" s="7" t="s">
        <v>1299</v>
      </c>
      <c r="B1001" s="8" t="s">
        <v>335</v>
      </c>
      <c r="C1001" s="9" t="s">
        <v>15</v>
      </c>
      <c r="D1001" s="10">
        <v>25</v>
      </c>
      <c r="E1001" s="11">
        <v>45038</v>
      </c>
      <c r="F1001" s="9" t="s">
        <v>16</v>
      </c>
      <c r="G1001" s="10" t="s">
        <v>28</v>
      </c>
      <c r="H1001" s="12">
        <v>100</v>
      </c>
      <c r="I1001" s="13">
        <f t="shared" ca="1" si="15"/>
        <v>0</v>
      </c>
    </row>
  </sheetData>
  <dataValidations count="1">
    <dataValidation allowBlank="1" showInputMessage="1" showErrorMessage="1" errorTitle="Spécialité" error="Vous devez choisir un des éléments de la liste" sqref="F1:F1001 IY1:IY1001 SU1:SU1001 ACQ1:ACQ1001 AMM1:AMM1001 AWI1:AWI1001 BGE1:BGE1001 BQA1:BQA1001 BZW1:BZW1001 CJS1:CJS1001 CTO1:CTO1001 DDK1:DDK1001 DNG1:DNG1001 DXC1:DXC1001 EGY1:EGY1001 EQU1:EQU1001 FAQ1:FAQ1001 FKM1:FKM1001 FUI1:FUI1001 GEE1:GEE1001 GOA1:GOA1001 GXW1:GXW1001 HHS1:HHS1001 HRO1:HRO1001 IBK1:IBK1001 ILG1:ILG1001 IVC1:IVC1001 JEY1:JEY1001 JOU1:JOU1001 JYQ1:JYQ1001 KIM1:KIM1001 KSI1:KSI1001 LCE1:LCE1001 LMA1:LMA1001 LVW1:LVW1001 MFS1:MFS1001 MPO1:MPO1001 MZK1:MZK1001 NJG1:NJG1001 NTC1:NTC1001 OCY1:OCY1001 OMU1:OMU1001 OWQ1:OWQ1001 PGM1:PGM1001 PQI1:PQI1001 QAE1:QAE1001 QKA1:QKA1001 QTW1:QTW1001 RDS1:RDS1001 RNO1:RNO1001 RXK1:RXK1001 SHG1:SHG1001 SRC1:SRC1001 TAY1:TAY1001 TKU1:TKU1001 TUQ1:TUQ1001 UEM1:UEM1001 UOI1:UOI1001 UYE1:UYE1001 VIA1:VIA1001 VRW1:VRW1001 WBS1:WBS1001 WLO1:WLO1001 WVK1:WVK1001 F65537:F66537 IY65537:IY66537 SU65537:SU66537 ACQ65537:ACQ66537 AMM65537:AMM66537 AWI65537:AWI66537 BGE65537:BGE66537 BQA65537:BQA66537 BZW65537:BZW66537 CJS65537:CJS66537 CTO65537:CTO66537 DDK65537:DDK66537 DNG65537:DNG66537 DXC65537:DXC66537 EGY65537:EGY66537 EQU65537:EQU66537 FAQ65537:FAQ66537 FKM65537:FKM66537 FUI65537:FUI66537 GEE65537:GEE66537 GOA65537:GOA66537 GXW65537:GXW66537 HHS65537:HHS66537 HRO65537:HRO66537 IBK65537:IBK66537 ILG65537:ILG66537 IVC65537:IVC66537 JEY65537:JEY66537 JOU65537:JOU66537 JYQ65537:JYQ66537 KIM65537:KIM66537 KSI65537:KSI66537 LCE65537:LCE66537 LMA65537:LMA66537 LVW65537:LVW66537 MFS65537:MFS66537 MPO65537:MPO66537 MZK65537:MZK66537 NJG65537:NJG66537 NTC65537:NTC66537 OCY65537:OCY66537 OMU65537:OMU66537 OWQ65537:OWQ66537 PGM65537:PGM66537 PQI65537:PQI66537 QAE65537:QAE66537 QKA65537:QKA66537 QTW65537:QTW66537 RDS65537:RDS66537 RNO65537:RNO66537 RXK65537:RXK66537 SHG65537:SHG66537 SRC65537:SRC66537 TAY65537:TAY66537 TKU65537:TKU66537 TUQ65537:TUQ66537 UEM65537:UEM66537 UOI65537:UOI66537 UYE65537:UYE66537 VIA65537:VIA66537 VRW65537:VRW66537 WBS65537:WBS66537 WLO65537:WLO66537 WVK65537:WVK66537 F131073:F132073 IY131073:IY132073 SU131073:SU132073 ACQ131073:ACQ132073 AMM131073:AMM132073 AWI131073:AWI132073 BGE131073:BGE132073 BQA131073:BQA132073 BZW131073:BZW132073 CJS131073:CJS132073 CTO131073:CTO132073 DDK131073:DDK132073 DNG131073:DNG132073 DXC131073:DXC132073 EGY131073:EGY132073 EQU131073:EQU132073 FAQ131073:FAQ132073 FKM131073:FKM132073 FUI131073:FUI132073 GEE131073:GEE132073 GOA131073:GOA132073 GXW131073:GXW132073 HHS131073:HHS132073 HRO131073:HRO132073 IBK131073:IBK132073 ILG131073:ILG132073 IVC131073:IVC132073 JEY131073:JEY132073 JOU131073:JOU132073 JYQ131073:JYQ132073 KIM131073:KIM132073 KSI131073:KSI132073 LCE131073:LCE132073 LMA131073:LMA132073 LVW131073:LVW132073 MFS131073:MFS132073 MPO131073:MPO132073 MZK131073:MZK132073 NJG131073:NJG132073 NTC131073:NTC132073 OCY131073:OCY132073 OMU131073:OMU132073 OWQ131073:OWQ132073 PGM131073:PGM132073 PQI131073:PQI132073 QAE131073:QAE132073 QKA131073:QKA132073 QTW131073:QTW132073 RDS131073:RDS132073 RNO131073:RNO132073 RXK131073:RXK132073 SHG131073:SHG132073 SRC131073:SRC132073 TAY131073:TAY132073 TKU131073:TKU132073 TUQ131073:TUQ132073 UEM131073:UEM132073 UOI131073:UOI132073 UYE131073:UYE132073 VIA131073:VIA132073 VRW131073:VRW132073 WBS131073:WBS132073 WLO131073:WLO132073 WVK131073:WVK132073 F196609:F197609 IY196609:IY197609 SU196609:SU197609 ACQ196609:ACQ197609 AMM196609:AMM197609 AWI196609:AWI197609 BGE196609:BGE197609 BQA196609:BQA197609 BZW196609:BZW197609 CJS196609:CJS197609 CTO196609:CTO197609 DDK196609:DDK197609 DNG196609:DNG197609 DXC196609:DXC197609 EGY196609:EGY197609 EQU196609:EQU197609 FAQ196609:FAQ197609 FKM196609:FKM197609 FUI196609:FUI197609 GEE196609:GEE197609 GOA196609:GOA197609 GXW196609:GXW197609 HHS196609:HHS197609 HRO196609:HRO197609 IBK196609:IBK197609 ILG196609:ILG197609 IVC196609:IVC197609 JEY196609:JEY197609 JOU196609:JOU197609 JYQ196609:JYQ197609 KIM196609:KIM197609 KSI196609:KSI197609 LCE196609:LCE197609 LMA196609:LMA197609 LVW196609:LVW197609 MFS196609:MFS197609 MPO196609:MPO197609 MZK196609:MZK197609 NJG196609:NJG197609 NTC196609:NTC197609 OCY196609:OCY197609 OMU196609:OMU197609 OWQ196609:OWQ197609 PGM196609:PGM197609 PQI196609:PQI197609 QAE196609:QAE197609 QKA196609:QKA197609 QTW196609:QTW197609 RDS196609:RDS197609 RNO196609:RNO197609 RXK196609:RXK197609 SHG196609:SHG197609 SRC196609:SRC197609 TAY196609:TAY197609 TKU196609:TKU197609 TUQ196609:TUQ197609 UEM196609:UEM197609 UOI196609:UOI197609 UYE196609:UYE197609 VIA196609:VIA197609 VRW196609:VRW197609 WBS196609:WBS197609 WLO196609:WLO197609 WVK196609:WVK197609 F262145:F263145 IY262145:IY263145 SU262145:SU263145 ACQ262145:ACQ263145 AMM262145:AMM263145 AWI262145:AWI263145 BGE262145:BGE263145 BQA262145:BQA263145 BZW262145:BZW263145 CJS262145:CJS263145 CTO262145:CTO263145 DDK262145:DDK263145 DNG262145:DNG263145 DXC262145:DXC263145 EGY262145:EGY263145 EQU262145:EQU263145 FAQ262145:FAQ263145 FKM262145:FKM263145 FUI262145:FUI263145 GEE262145:GEE263145 GOA262145:GOA263145 GXW262145:GXW263145 HHS262145:HHS263145 HRO262145:HRO263145 IBK262145:IBK263145 ILG262145:ILG263145 IVC262145:IVC263145 JEY262145:JEY263145 JOU262145:JOU263145 JYQ262145:JYQ263145 KIM262145:KIM263145 KSI262145:KSI263145 LCE262145:LCE263145 LMA262145:LMA263145 LVW262145:LVW263145 MFS262145:MFS263145 MPO262145:MPO263145 MZK262145:MZK263145 NJG262145:NJG263145 NTC262145:NTC263145 OCY262145:OCY263145 OMU262145:OMU263145 OWQ262145:OWQ263145 PGM262145:PGM263145 PQI262145:PQI263145 QAE262145:QAE263145 QKA262145:QKA263145 QTW262145:QTW263145 RDS262145:RDS263145 RNO262145:RNO263145 RXK262145:RXK263145 SHG262145:SHG263145 SRC262145:SRC263145 TAY262145:TAY263145 TKU262145:TKU263145 TUQ262145:TUQ263145 UEM262145:UEM263145 UOI262145:UOI263145 UYE262145:UYE263145 VIA262145:VIA263145 VRW262145:VRW263145 WBS262145:WBS263145 WLO262145:WLO263145 WVK262145:WVK263145 F327681:F328681 IY327681:IY328681 SU327681:SU328681 ACQ327681:ACQ328681 AMM327681:AMM328681 AWI327681:AWI328681 BGE327681:BGE328681 BQA327681:BQA328681 BZW327681:BZW328681 CJS327681:CJS328681 CTO327681:CTO328681 DDK327681:DDK328681 DNG327681:DNG328681 DXC327681:DXC328681 EGY327681:EGY328681 EQU327681:EQU328681 FAQ327681:FAQ328681 FKM327681:FKM328681 FUI327681:FUI328681 GEE327681:GEE328681 GOA327681:GOA328681 GXW327681:GXW328681 HHS327681:HHS328681 HRO327681:HRO328681 IBK327681:IBK328681 ILG327681:ILG328681 IVC327681:IVC328681 JEY327681:JEY328681 JOU327681:JOU328681 JYQ327681:JYQ328681 KIM327681:KIM328681 KSI327681:KSI328681 LCE327681:LCE328681 LMA327681:LMA328681 LVW327681:LVW328681 MFS327681:MFS328681 MPO327681:MPO328681 MZK327681:MZK328681 NJG327681:NJG328681 NTC327681:NTC328681 OCY327681:OCY328681 OMU327681:OMU328681 OWQ327681:OWQ328681 PGM327681:PGM328681 PQI327681:PQI328681 QAE327681:QAE328681 QKA327681:QKA328681 QTW327681:QTW328681 RDS327681:RDS328681 RNO327681:RNO328681 RXK327681:RXK328681 SHG327681:SHG328681 SRC327681:SRC328681 TAY327681:TAY328681 TKU327681:TKU328681 TUQ327681:TUQ328681 UEM327681:UEM328681 UOI327681:UOI328681 UYE327681:UYE328681 VIA327681:VIA328681 VRW327681:VRW328681 WBS327681:WBS328681 WLO327681:WLO328681 WVK327681:WVK328681 F393217:F394217 IY393217:IY394217 SU393217:SU394217 ACQ393217:ACQ394217 AMM393217:AMM394217 AWI393217:AWI394217 BGE393217:BGE394217 BQA393217:BQA394217 BZW393217:BZW394217 CJS393217:CJS394217 CTO393217:CTO394217 DDK393217:DDK394217 DNG393217:DNG394217 DXC393217:DXC394217 EGY393217:EGY394217 EQU393217:EQU394217 FAQ393217:FAQ394217 FKM393217:FKM394217 FUI393217:FUI394217 GEE393217:GEE394217 GOA393217:GOA394217 GXW393217:GXW394217 HHS393217:HHS394217 HRO393217:HRO394217 IBK393217:IBK394217 ILG393217:ILG394217 IVC393217:IVC394217 JEY393217:JEY394217 JOU393217:JOU394217 JYQ393217:JYQ394217 KIM393217:KIM394217 KSI393217:KSI394217 LCE393217:LCE394217 LMA393217:LMA394217 LVW393217:LVW394217 MFS393217:MFS394217 MPO393217:MPO394217 MZK393217:MZK394217 NJG393217:NJG394217 NTC393217:NTC394217 OCY393217:OCY394217 OMU393217:OMU394217 OWQ393217:OWQ394217 PGM393217:PGM394217 PQI393217:PQI394217 QAE393217:QAE394217 QKA393217:QKA394217 QTW393217:QTW394217 RDS393217:RDS394217 RNO393217:RNO394217 RXK393217:RXK394217 SHG393217:SHG394217 SRC393217:SRC394217 TAY393217:TAY394217 TKU393217:TKU394217 TUQ393217:TUQ394217 UEM393217:UEM394217 UOI393217:UOI394217 UYE393217:UYE394217 VIA393217:VIA394217 VRW393217:VRW394217 WBS393217:WBS394217 WLO393217:WLO394217 WVK393217:WVK394217 F458753:F459753 IY458753:IY459753 SU458753:SU459753 ACQ458753:ACQ459753 AMM458753:AMM459753 AWI458753:AWI459753 BGE458753:BGE459753 BQA458753:BQA459753 BZW458753:BZW459753 CJS458753:CJS459753 CTO458753:CTO459753 DDK458753:DDK459753 DNG458753:DNG459753 DXC458753:DXC459753 EGY458753:EGY459753 EQU458753:EQU459753 FAQ458753:FAQ459753 FKM458753:FKM459753 FUI458753:FUI459753 GEE458753:GEE459753 GOA458753:GOA459753 GXW458753:GXW459753 HHS458753:HHS459753 HRO458753:HRO459753 IBK458753:IBK459753 ILG458753:ILG459753 IVC458753:IVC459753 JEY458753:JEY459753 JOU458753:JOU459753 JYQ458753:JYQ459753 KIM458753:KIM459753 KSI458753:KSI459753 LCE458753:LCE459753 LMA458753:LMA459753 LVW458753:LVW459753 MFS458753:MFS459753 MPO458753:MPO459753 MZK458753:MZK459753 NJG458753:NJG459753 NTC458753:NTC459753 OCY458753:OCY459753 OMU458753:OMU459753 OWQ458753:OWQ459753 PGM458753:PGM459753 PQI458753:PQI459753 QAE458753:QAE459753 QKA458753:QKA459753 QTW458753:QTW459753 RDS458753:RDS459753 RNO458753:RNO459753 RXK458753:RXK459753 SHG458753:SHG459753 SRC458753:SRC459753 TAY458753:TAY459753 TKU458753:TKU459753 TUQ458753:TUQ459753 UEM458753:UEM459753 UOI458753:UOI459753 UYE458753:UYE459753 VIA458753:VIA459753 VRW458753:VRW459753 WBS458753:WBS459753 WLO458753:WLO459753 WVK458753:WVK459753 F524289:F525289 IY524289:IY525289 SU524289:SU525289 ACQ524289:ACQ525289 AMM524289:AMM525289 AWI524289:AWI525289 BGE524289:BGE525289 BQA524289:BQA525289 BZW524289:BZW525289 CJS524289:CJS525289 CTO524289:CTO525289 DDK524289:DDK525289 DNG524289:DNG525289 DXC524289:DXC525289 EGY524289:EGY525289 EQU524289:EQU525289 FAQ524289:FAQ525289 FKM524289:FKM525289 FUI524289:FUI525289 GEE524289:GEE525289 GOA524289:GOA525289 GXW524289:GXW525289 HHS524289:HHS525289 HRO524289:HRO525289 IBK524289:IBK525289 ILG524289:ILG525289 IVC524289:IVC525289 JEY524289:JEY525289 JOU524289:JOU525289 JYQ524289:JYQ525289 KIM524289:KIM525289 KSI524289:KSI525289 LCE524289:LCE525289 LMA524289:LMA525289 LVW524289:LVW525289 MFS524289:MFS525289 MPO524289:MPO525289 MZK524289:MZK525289 NJG524289:NJG525289 NTC524289:NTC525289 OCY524289:OCY525289 OMU524289:OMU525289 OWQ524289:OWQ525289 PGM524289:PGM525289 PQI524289:PQI525289 QAE524289:QAE525289 QKA524289:QKA525289 QTW524289:QTW525289 RDS524289:RDS525289 RNO524289:RNO525289 RXK524289:RXK525289 SHG524289:SHG525289 SRC524289:SRC525289 TAY524289:TAY525289 TKU524289:TKU525289 TUQ524289:TUQ525289 UEM524289:UEM525289 UOI524289:UOI525289 UYE524289:UYE525289 VIA524289:VIA525289 VRW524289:VRW525289 WBS524289:WBS525289 WLO524289:WLO525289 WVK524289:WVK525289 F589825:F590825 IY589825:IY590825 SU589825:SU590825 ACQ589825:ACQ590825 AMM589825:AMM590825 AWI589825:AWI590825 BGE589825:BGE590825 BQA589825:BQA590825 BZW589825:BZW590825 CJS589825:CJS590825 CTO589825:CTO590825 DDK589825:DDK590825 DNG589825:DNG590825 DXC589825:DXC590825 EGY589825:EGY590825 EQU589825:EQU590825 FAQ589825:FAQ590825 FKM589825:FKM590825 FUI589825:FUI590825 GEE589825:GEE590825 GOA589825:GOA590825 GXW589825:GXW590825 HHS589825:HHS590825 HRO589825:HRO590825 IBK589825:IBK590825 ILG589825:ILG590825 IVC589825:IVC590825 JEY589825:JEY590825 JOU589825:JOU590825 JYQ589825:JYQ590825 KIM589825:KIM590825 KSI589825:KSI590825 LCE589825:LCE590825 LMA589825:LMA590825 LVW589825:LVW590825 MFS589825:MFS590825 MPO589825:MPO590825 MZK589825:MZK590825 NJG589825:NJG590825 NTC589825:NTC590825 OCY589825:OCY590825 OMU589825:OMU590825 OWQ589825:OWQ590825 PGM589825:PGM590825 PQI589825:PQI590825 QAE589825:QAE590825 QKA589825:QKA590825 QTW589825:QTW590825 RDS589825:RDS590825 RNO589825:RNO590825 RXK589825:RXK590825 SHG589825:SHG590825 SRC589825:SRC590825 TAY589825:TAY590825 TKU589825:TKU590825 TUQ589825:TUQ590825 UEM589825:UEM590825 UOI589825:UOI590825 UYE589825:UYE590825 VIA589825:VIA590825 VRW589825:VRW590825 WBS589825:WBS590825 WLO589825:WLO590825 WVK589825:WVK590825 F655361:F656361 IY655361:IY656361 SU655361:SU656361 ACQ655361:ACQ656361 AMM655361:AMM656361 AWI655361:AWI656361 BGE655361:BGE656361 BQA655361:BQA656361 BZW655361:BZW656361 CJS655361:CJS656361 CTO655361:CTO656361 DDK655361:DDK656361 DNG655361:DNG656361 DXC655361:DXC656361 EGY655361:EGY656361 EQU655361:EQU656361 FAQ655361:FAQ656361 FKM655361:FKM656361 FUI655361:FUI656361 GEE655361:GEE656361 GOA655361:GOA656361 GXW655361:GXW656361 HHS655361:HHS656361 HRO655361:HRO656361 IBK655361:IBK656361 ILG655361:ILG656361 IVC655361:IVC656361 JEY655361:JEY656361 JOU655361:JOU656361 JYQ655361:JYQ656361 KIM655361:KIM656361 KSI655361:KSI656361 LCE655361:LCE656361 LMA655361:LMA656361 LVW655361:LVW656361 MFS655361:MFS656361 MPO655361:MPO656361 MZK655361:MZK656361 NJG655361:NJG656361 NTC655361:NTC656361 OCY655361:OCY656361 OMU655361:OMU656361 OWQ655361:OWQ656361 PGM655361:PGM656361 PQI655361:PQI656361 QAE655361:QAE656361 QKA655361:QKA656361 QTW655361:QTW656361 RDS655361:RDS656361 RNO655361:RNO656361 RXK655361:RXK656361 SHG655361:SHG656361 SRC655361:SRC656361 TAY655361:TAY656361 TKU655361:TKU656361 TUQ655361:TUQ656361 UEM655361:UEM656361 UOI655361:UOI656361 UYE655361:UYE656361 VIA655361:VIA656361 VRW655361:VRW656361 WBS655361:WBS656361 WLO655361:WLO656361 WVK655361:WVK656361 F720897:F721897 IY720897:IY721897 SU720897:SU721897 ACQ720897:ACQ721897 AMM720897:AMM721897 AWI720897:AWI721897 BGE720897:BGE721897 BQA720897:BQA721897 BZW720897:BZW721897 CJS720897:CJS721897 CTO720897:CTO721897 DDK720897:DDK721897 DNG720897:DNG721897 DXC720897:DXC721897 EGY720897:EGY721897 EQU720897:EQU721897 FAQ720897:FAQ721897 FKM720897:FKM721897 FUI720897:FUI721897 GEE720897:GEE721897 GOA720897:GOA721897 GXW720897:GXW721897 HHS720897:HHS721897 HRO720897:HRO721897 IBK720897:IBK721897 ILG720897:ILG721897 IVC720897:IVC721897 JEY720897:JEY721897 JOU720897:JOU721897 JYQ720897:JYQ721897 KIM720897:KIM721897 KSI720897:KSI721897 LCE720897:LCE721897 LMA720897:LMA721897 LVW720897:LVW721897 MFS720897:MFS721897 MPO720897:MPO721897 MZK720897:MZK721897 NJG720897:NJG721897 NTC720897:NTC721897 OCY720897:OCY721897 OMU720897:OMU721897 OWQ720897:OWQ721897 PGM720897:PGM721897 PQI720897:PQI721897 QAE720897:QAE721897 QKA720897:QKA721897 QTW720897:QTW721897 RDS720897:RDS721897 RNO720897:RNO721897 RXK720897:RXK721897 SHG720897:SHG721897 SRC720897:SRC721897 TAY720897:TAY721897 TKU720897:TKU721897 TUQ720897:TUQ721897 UEM720897:UEM721897 UOI720897:UOI721897 UYE720897:UYE721897 VIA720897:VIA721897 VRW720897:VRW721897 WBS720897:WBS721897 WLO720897:WLO721897 WVK720897:WVK721897 F786433:F787433 IY786433:IY787433 SU786433:SU787433 ACQ786433:ACQ787433 AMM786433:AMM787433 AWI786433:AWI787433 BGE786433:BGE787433 BQA786433:BQA787433 BZW786433:BZW787433 CJS786433:CJS787433 CTO786433:CTO787433 DDK786433:DDK787433 DNG786433:DNG787433 DXC786433:DXC787433 EGY786433:EGY787433 EQU786433:EQU787433 FAQ786433:FAQ787433 FKM786433:FKM787433 FUI786433:FUI787433 GEE786433:GEE787433 GOA786433:GOA787433 GXW786433:GXW787433 HHS786433:HHS787433 HRO786433:HRO787433 IBK786433:IBK787433 ILG786433:ILG787433 IVC786433:IVC787433 JEY786433:JEY787433 JOU786433:JOU787433 JYQ786433:JYQ787433 KIM786433:KIM787433 KSI786433:KSI787433 LCE786433:LCE787433 LMA786433:LMA787433 LVW786433:LVW787433 MFS786433:MFS787433 MPO786433:MPO787433 MZK786433:MZK787433 NJG786433:NJG787433 NTC786433:NTC787433 OCY786433:OCY787433 OMU786433:OMU787433 OWQ786433:OWQ787433 PGM786433:PGM787433 PQI786433:PQI787433 QAE786433:QAE787433 QKA786433:QKA787433 QTW786433:QTW787433 RDS786433:RDS787433 RNO786433:RNO787433 RXK786433:RXK787433 SHG786433:SHG787433 SRC786433:SRC787433 TAY786433:TAY787433 TKU786433:TKU787433 TUQ786433:TUQ787433 UEM786433:UEM787433 UOI786433:UOI787433 UYE786433:UYE787433 VIA786433:VIA787433 VRW786433:VRW787433 WBS786433:WBS787433 WLO786433:WLO787433 WVK786433:WVK787433 F851969:F852969 IY851969:IY852969 SU851969:SU852969 ACQ851969:ACQ852969 AMM851969:AMM852969 AWI851969:AWI852969 BGE851969:BGE852969 BQA851969:BQA852969 BZW851969:BZW852969 CJS851969:CJS852969 CTO851969:CTO852969 DDK851969:DDK852969 DNG851969:DNG852969 DXC851969:DXC852969 EGY851969:EGY852969 EQU851969:EQU852969 FAQ851969:FAQ852969 FKM851969:FKM852969 FUI851969:FUI852969 GEE851969:GEE852969 GOA851969:GOA852969 GXW851969:GXW852969 HHS851969:HHS852969 HRO851969:HRO852969 IBK851969:IBK852969 ILG851969:ILG852969 IVC851969:IVC852969 JEY851969:JEY852969 JOU851969:JOU852969 JYQ851969:JYQ852969 KIM851969:KIM852969 KSI851969:KSI852969 LCE851969:LCE852969 LMA851969:LMA852969 LVW851969:LVW852969 MFS851969:MFS852969 MPO851969:MPO852969 MZK851969:MZK852969 NJG851969:NJG852969 NTC851969:NTC852969 OCY851969:OCY852969 OMU851969:OMU852969 OWQ851969:OWQ852969 PGM851969:PGM852969 PQI851969:PQI852969 QAE851969:QAE852969 QKA851969:QKA852969 QTW851969:QTW852969 RDS851969:RDS852969 RNO851969:RNO852969 RXK851969:RXK852969 SHG851969:SHG852969 SRC851969:SRC852969 TAY851969:TAY852969 TKU851969:TKU852969 TUQ851969:TUQ852969 UEM851969:UEM852969 UOI851969:UOI852969 UYE851969:UYE852969 VIA851969:VIA852969 VRW851969:VRW852969 WBS851969:WBS852969 WLO851969:WLO852969 WVK851969:WVK852969 F917505:F918505 IY917505:IY918505 SU917505:SU918505 ACQ917505:ACQ918505 AMM917505:AMM918505 AWI917505:AWI918505 BGE917505:BGE918505 BQA917505:BQA918505 BZW917505:BZW918505 CJS917505:CJS918505 CTO917505:CTO918505 DDK917505:DDK918505 DNG917505:DNG918505 DXC917505:DXC918505 EGY917505:EGY918505 EQU917505:EQU918505 FAQ917505:FAQ918505 FKM917505:FKM918505 FUI917505:FUI918505 GEE917505:GEE918505 GOA917505:GOA918505 GXW917505:GXW918505 HHS917505:HHS918505 HRO917505:HRO918505 IBK917505:IBK918505 ILG917505:ILG918505 IVC917505:IVC918505 JEY917505:JEY918505 JOU917505:JOU918505 JYQ917505:JYQ918505 KIM917505:KIM918505 KSI917505:KSI918505 LCE917505:LCE918505 LMA917505:LMA918505 LVW917505:LVW918505 MFS917505:MFS918505 MPO917505:MPO918505 MZK917505:MZK918505 NJG917505:NJG918505 NTC917505:NTC918505 OCY917505:OCY918505 OMU917505:OMU918505 OWQ917505:OWQ918505 PGM917505:PGM918505 PQI917505:PQI918505 QAE917505:QAE918505 QKA917505:QKA918505 QTW917505:QTW918505 RDS917505:RDS918505 RNO917505:RNO918505 RXK917505:RXK918505 SHG917505:SHG918505 SRC917505:SRC918505 TAY917505:TAY918505 TKU917505:TKU918505 TUQ917505:TUQ918505 UEM917505:UEM918505 UOI917505:UOI918505 UYE917505:UYE918505 VIA917505:VIA918505 VRW917505:VRW918505 WBS917505:WBS918505 WLO917505:WLO918505 WVK917505:WVK918505 F983041:F984041 IY983041:IY984041 SU983041:SU984041 ACQ983041:ACQ984041 AMM983041:AMM984041 AWI983041:AWI984041 BGE983041:BGE984041 BQA983041:BQA984041 BZW983041:BZW984041 CJS983041:CJS984041 CTO983041:CTO984041 DDK983041:DDK984041 DNG983041:DNG984041 DXC983041:DXC984041 EGY983041:EGY984041 EQU983041:EQU984041 FAQ983041:FAQ984041 FKM983041:FKM984041 FUI983041:FUI984041 GEE983041:GEE984041 GOA983041:GOA984041 GXW983041:GXW984041 HHS983041:HHS984041 HRO983041:HRO984041 IBK983041:IBK984041 ILG983041:ILG984041 IVC983041:IVC984041 JEY983041:JEY984041 JOU983041:JOU984041 JYQ983041:JYQ984041 KIM983041:KIM984041 KSI983041:KSI984041 LCE983041:LCE984041 LMA983041:LMA984041 LVW983041:LVW984041 MFS983041:MFS984041 MPO983041:MPO984041 MZK983041:MZK984041 NJG983041:NJG984041 NTC983041:NTC984041 OCY983041:OCY984041 OMU983041:OMU984041 OWQ983041:OWQ984041 PGM983041:PGM984041 PQI983041:PQI984041 QAE983041:QAE984041 QKA983041:QKA984041 QTW983041:QTW984041 RDS983041:RDS984041 RNO983041:RNO984041 RXK983041:RXK984041 SHG983041:SHG984041 SRC983041:SRC984041 TAY983041:TAY984041 TKU983041:TKU984041 TUQ983041:TUQ984041 UEM983041:UEM984041 UOI983041:UOI984041 UYE983041:UYE984041 VIA983041:VIA984041 VRW983041:VRW984041 WBS983041:WBS984041 WLO983041:WLO984041 WVK983041:WVK984041" xr:uid="{3CEC55D3-6563-4F58-A900-C3A6ACFFB240}"/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80393-B791-4EB1-9CFE-58B80380B0C4}">
  <dimension ref="A1:O112"/>
  <sheetViews>
    <sheetView tabSelected="1" workbookViewId="0"/>
  </sheetViews>
  <sheetFormatPr baseColWidth="10" defaultRowHeight="15" x14ac:dyDescent="0.25"/>
  <cols>
    <col min="1" max="1" width="10" style="17" customWidth="1"/>
    <col min="2" max="2" width="20.140625" style="17" bestFit="1" customWidth="1"/>
    <col min="3" max="3" width="11.42578125" style="17" bestFit="1" customWidth="1"/>
    <col min="4" max="5" width="11.42578125" style="19"/>
    <col min="6" max="6" width="22.28515625" style="19" customWidth="1"/>
    <col min="7" max="9" width="11.42578125" style="19"/>
    <col min="10" max="10" width="11.85546875" style="19" bestFit="1" customWidth="1"/>
    <col min="11" max="13" width="11.42578125" style="19"/>
    <col min="14" max="14" width="13.140625" style="19" customWidth="1"/>
    <col min="15" max="15" width="13" style="19" bestFit="1" customWidth="1"/>
    <col min="16" max="16384" width="11.42578125" style="19"/>
  </cols>
  <sheetData>
    <row r="1" spans="1:15" s="18" customFormat="1" ht="30" x14ac:dyDescent="0.25">
      <c r="A1" s="24" t="s">
        <v>1307</v>
      </c>
      <c r="B1" s="24" t="s">
        <v>1308</v>
      </c>
      <c r="C1" s="24" t="s">
        <v>1309</v>
      </c>
      <c r="D1" s="26" t="s">
        <v>1310</v>
      </c>
      <c r="E1" s="26" t="s">
        <v>1311</v>
      </c>
      <c r="F1" s="26" t="s">
        <v>1312</v>
      </c>
      <c r="G1" s="26" t="s">
        <v>1313</v>
      </c>
      <c r="H1" s="26" t="s">
        <v>1314</v>
      </c>
      <c r="I1" s="26" t="s">
        <v>1315</v>
      </c>
      <c r="J1" s="26" t="s">
        <v>1316</v>
      </c>
      <c r="K1" s="27" t="s">
        <v>1317</v>
      </c>
      <c r="L1" s="27" t="s">
        <v>1318</v>
      </c>
      <c r="M1" s="27" t="s">
        <v>1319</v>
      </c>
      <c r="N1" s="27" t="s">
        <v>1320</v>
      </c>
      <c r="O1" s="27" t="s">
        <v>1302</v>
      </c>
    </row>
    <row r="2" spans="1:15" x14ac:dyDescent="0.25">
      <c r="A2" s="17">
        <v>100</v>
      </c>
      <c r="B2" s="17" t="s">
        <v>1321</v>
      </c>
      <c r="C2" s="17">
        <v>1</v>
      </c>
      <c r="D2" s="20">
        <v>37855</v>
      </c>
      <c r="E2" s="20">
        <v>37855</v>
      </c>
      <c r="F2" s="19" t="s">
        <v>1322</v>
      </c>
      <c r="G2" s="21">
        <v>12</v>
      </c>
      <c r="H2" s="25">
        <f t="shared" ref="H2:H65" si="0">IF(F2="Compaq Presario 100",1650,IF(F2="IBM 500",2299,IF(F2="AST Intel 150",2690,3190)))</f>
        <v>1650</v>
      </c>
      <c r="I2" s="22">
        <f t="shared" ref="I2:I65" si="1">IF(G2&gt;25,0.04,IF(G2&gt;15,0.03,IF(G2&gt;5,0.015,0)))</f>
        <v>1.4999999999999999E-2</v>
      </c>
      <c r="J2" s="25">
        <f t="shared" ref="J2:J65" si="2">G2*H2-(H2*G2*I2)</f>
        <v>19503</v>
      </c>
      <c r="K2" s="19" t="s">
        <v>1323</v>
      </c>
      <c r="L2" s="19" t="s">
        <v>1324</v>
      </c>
      <c r="M2" s="19" t="s">
        <v>1325</v>
      </c>
      <c r="N2" s="19" t="s">
        <v>1326</v>
      </c>
      <c r="O2" s="19" t="s">
        <v>1327</v>
      </c>
    </row>
    <row r="3" spans="1:15" x14ac:dyDescent="0.25">
      <c r="A3" s="17">
        <v>123</v>
      </c>
      <c r="B3" s="17" t="s">
        <v>1328</v>
      </c>
      <c r="C3" s="17">
        <v>2</v>
      </c>
      <c r="D3" s="20">
        <v>37058</v>
      </c>
      <c r="E3" s="20">
        <v>37096</v>
      </c>
      <c r="F3" s="19" t="s">
        <v>1329</v>
      </c>
      <c r="G3" s="21">
        <v>2</v>
      </c>
      <c r="H3" s="25">
        <f t="shared" si="0"/>
        <v>2299</v>
      </c>
      <c r="I3" s="22">
        <f t="shared" si="1"/>
        <v>0</v>
      </c>
      <c r="J3" s="25">
        <f t="shared" si="2"/>
        <v>4598</v>
      </c>
      <c r="K3" s="19" t="s">
        <v>1323</v>
      </c>
      <c r="L3" s="19" t="s">
        <v>1330</v>
      </c>
      <c r="M3" s="19" t="s">
        <v>1331</v>
      </c>
      <c r="N3" s="19" t="s">
        <v>532</v>
      </c>
      <c r="O3" s="19" t="s">
        <v>1332</v>
      </c>
    </row>
    <row r="4" spans="1:15" x14ac:dyDescent="0.25">
      <c r="A4" s="17">
        <v>109</v>
      </c>
      <c r="B4" s="17" t="s">
        <v>1333</v>
      </c>
      <c r="C4" s="17">
        <v>3</v>
      </c>
      <c r="D4" s="20">
        <v>36827</v>
      </c>
      <c r="E4" s="20">
        <v>36893</v>
      </c>
      <c r="F4" s="19" t="s">
        <v>1334</v>
      </c>
      <c r="G4" s="21">
        <v>5</v>
      </c>
      <c r="H4" s="25">
        <f t="shared" si="0"/>
        <v>2690</v>
      </c>
      <c r="I4" s="22">
        <f t="shared" si="1"/>
        <v>0</v>
      </c>
      <c r="J4" s="25">
        <f t="shared" si="2"/>
        <v>13450</v>
      </c>
      <c r="K4" s="19" t="s">
        <v>1323</v>
      </c>
      <c r="L4" s="19" t="s">
        <v>1330</v>
      </c>
      <c r="M4" s="19" t="s">
        <v>1335</v>
      </c>
      <c r="N4" s="19" t="s">
        <v>1336</v>
      </c>
      <c r="O4" s="19" t="s">
        <v>1337</v>
      </c>
    </row>
    <row r="5" spans="1:15" x14ac:dyDescent="0.25">
      <c r="A5" s="17">
        <v>104</v>
      </c>
      <c r="B5" s="17" t="s">
        <v>1333</v>
      </c>
      <c r="C5" s="17">
        <v>4</v>
      </c>
      <c r="D5" s="20">
        <v>37013</v>
      </c>
      <c r="E5" s="20">
        <v>37047</v>
      </c>
      <c r="F5" s="19" t="s">
        <v>1338</v>
      </c>
      <c r="G5" s="23">
        <v>3</v>
      </c>
      <c r="H5" s="25">
        <f t="shared" si="0"/>
        <v>3190</v>
      </c>
      <c r="I5" s="22">
        <f t="shared" si="1"/>
        <v>0</v>
      </c>
      <c r="J5" s="25">
        <f t="shared" si="2"/>
        <v>9570</v>
      </c>
      <c r="K5" s="19" t="s">
        <v>1323</v>
      </c>
      <c r="L5" s="19" t="s">
        <v>1324</v>
      </c>
      <c r="M5" s="19" t="s">
        <v>1339</v>
      </c>
      <c r="N5" s="19" t="s">
        <v>1340</v>
      </c>
      <c r="O5" s="19" t="s">
        <v>1341</v>
      </c>
    </row>
    <row r="6" spans="1:15" x14ac:dyDescent="0.25">
      <c r="A6" s="17">
        <v>117</v>
      </c>
      <c r="B6" s="17" t="s">
        <v>1342</v>
      </c>
      <c r="C6" s="17">
        <v>5</v>
      </c>
      <c r="D6" s="20">
        <v>37209</v>
      </c>
      <c r="E6" s="20">
        <v>37277</v>
      </c>
      <c r="F6" s="19" t="s">
        <v>1322</v>
      </c>
      <c r="G6" s="21">
        <v>13</v>
      </c>
      <c r="H6" s="25">
        <f t="shared" si="0"/>
        <v>1650</v>
      </c>
      <c r="I6" s="22">
        <f t="shared" si="1"/>
        <v>1.4999999999999999E-2</v>
      </c>
      <c r="J6" s="25">
        <f t="shared" si="2"/>
        <v>21128.25</v>
      </c>
      <c r="K6" s="19" t="s">
        <v>1323</v>
      </c>
      <c r="L6" s="19" t="s">
        <v>1324</v>
      </c>
      <c r="M6" s="19" t="s">
        <v>1325</v>
      </c>
      <c r="N6" s="19" t="s">
        <v>1326</v>
      </c>
      <c r="O6" s="19" t="s">
        <v>1327</v>
      </c>
    </row>
    <row r="7" spans="1:15" x14ac:dyDescent="0.25">
      <c r="A7" s="17">
        <v>103</v>
      </c>
      <c r="B7" s="17" t="s">
        <v>1321</v>
      </c>
      <c r="C7" s="17">
        <v>6</v>
      </c>
      <c r="D7" s="20">
        <v>36640</v>
      </c>
      <c r="E7" s="20">
        <v>36646</v>
      </c>
      <c r="F7" s="19" t="s">
        <v>1334</v>
      </c>
      <c r="G7" s="23">
        <v>2</v>
      </c>
      <c r="H7" s="25">
        <f t="shared" si="0"/>
        <v>2690</v>
      </c>
      <c r="I7" s="22">
        <f t="shared" si="1"/>
        <v>0</v>
      </c>
      <c r="J7" s="25">
        <f t="shared" si="2"/>
        <v>5380</v>
      </c>
      <c r="K7" s="19" t="s">
        <v>1323</v>
      </c>
      <c r="L7" s="19" t="s">
        <v>1330</v>
      </c>
      <c r="M7" s="19" t="s">
        <v>1335</v>
      </c>
      <c r="N7" s="19" t="s">
        <v>1336</v>
      </c>
      <c r="O7" s="19" t="s">
        <v>1337</v>
      </c>
    </row>
    <row r="8" spans="1:15" x14ac:dyDescent="0.25">
      <c r="A8" s="17">
        <v>104</v>
      </c>
      <c r="B8" s="17" t="s">
        <v>1333</v>
      </c>
      <c r="C8" s="17">
        <v>7</v>
      </c>
      <c r="D8" s="20">
        <v>37211</v>
      </c>
      <c r="E8" s="20">
        <v>37229</v>
      </c>
      <c r="F8" s="19" t="s">
        <v>1338</v>
      </c>
      <c r="G8" s="23">
        <v>2</v>
      </c>
      <c r="H8" s="25">
        <f t="shared" si="0"/>
        <v>3190</v>
      </c>
      <c r="I8" s="22">
        <f t="shared" si="1"/>
        <v>0</v>
      </c>
      <c r="J8" s="25">
        <f t="shared" si="2"/>
        <v>6380</v>
      </c>
      <c r="K8" s="19" t="s">
        <v>1323</v>
      </c>
      <c r="L8" s="19" t="s">
        <v>1330</v>
      </c>
      <c r="M8" s="19" t="s">
        <v>1331</v>
      </c>
      <c r="N8" s="19" t="s">
        <v>532</v>
      </c>
      <c r="O8" s="19" t="s">
        <v>1343</v>
      </c>
    </row>
    <row r="9" spans="1:15" x14ac:dyDescent="0.25">
      <c r="A9" s="17">
        <v>111</v>
      </c>
      <c r="B9" s="17" t="s">
        <v>1344</v>
      </c>
      <c r="C9" s="17">
        <v>8</v>
      </c>
      <c r="D9" s="20">
        <v>37220</v>
      </c>
      <c r="E9" s="20">
        <v>37280</v>
      </c>
      <c r="F9" s="19" t="s">
        <v>1329</v>
      </c>
      <c r="G9" s="23">
        <v>4</v>
      </c>
      <c r="H9" s="25">
        <f t="shared" si="0"/>
        <v>2299</v>
      </c>
      <c r="I9" s="22">
        <f t="shared" si="1"/>
        <v>0</v>
      </c>
      <c r="J9" s="25">
        <f t="shared" si="2"/>
        <v>9196</v>
      </c>
      <c r="K9" s="19" t="s">
        <v>1323</v>
      </c>
      <c r="L9" s="19" t="s">
        <v>1324</v>
      </c>
      <c r="M9" s="19" t="s">
        <v>1339</v>
      </c>
      <c r="N9" s="19" t="s">
        <v>1340</v>
      </c>
      <c r="O9" s="19" t="s">
        <v>1345</v>
      </c>
    </row>
    <row r="10" spans="1:15" x14ac:dyDescent="0.25">
      <c r="A10" s="17">
        <v>113</v>
      </c>
      <c r="B10" s="17" t="s">
        <v>1346</v>
      </c>
      <c r="C10" s="17">
        <v>9</v>
      </c>
      <c r="D10" s="20">
        <v>37221</v>
      </c>
      <c r="E10" s="20">
        <v>37295</v>
      </c>
      <c r="F10" s="19" t="s">
        <v>1322</v>
      </c>
      <c r="G10" s="23">
        <v>4</v>
      </c>
      <c r="H10" s="25">
        <f t="shared" si="0"/>
        <v>1650</v>
      </c>
      <c r="I10" s="22">
        <f t="shared" si="1"/>
        <v>0</v>
      </c>
      <c r="J10" s="25">
        <f t="shared" si="2"/>
        <v>6600</v>
      </c>
      <c r="K10" s="19" t="s">
        <v>1323</v>
      </c>
      <c r="L10" s="19" t="s">
        <v>1330</v>
      </c>
      <c r="M10" s="19" t="s">
        <v>1325</v>
      </c>
      <c r="N10" s="19" t="s">
        <v>1326</v>
      </c>
      <c r="O10" s="19" t="s">
        <v>1347</v>
      </c>
    </row>
    <row r="11" spans="1:15" x14ac:dyDescent="0.25">
      <c r="A11" s="17">
        <v>116</v>
      </c>
      <c r="B11" s="17" t="s">
        <v>1348</v>
      </c>
      <c r="C11" s="17">
        <v>10</v>
      </c>
      <c r="D11" s="20">
        <v>36990</v>
      </c>
      <c r="E11" s="20">
        <v>37052</v>
      </c>
      <c r="F11" s="19" t="s">
        <v>1329</v>
      </c>
      <c r="G11" s="23">
        <v>2</v>
      </c>
      <c r="H11" s="25">
        <f t="shared" si="0"/>
        <v>2299</v>
      </c>
      <c r="I11" s="22">
        <f t="shared" si="1"/>
        <v>0</v>
      </c>
      <c r="J11" s="25">
        <f t="shared" si="2"/>
        <v>4598</v>
      </c>
      <c r="K11" s="19" t="s">
        <v>1323</v>
      </c>
      <c r="L11" s="19" t="s">
        <v>1330</v>
      </c>
      <c r="M11" s="19" t="s">
        <v>1325</v>
      </c>
      <c r="N11" s="19" t="s">
        <v>1326</v>
      </c>
      <c r="O11" s="19" t="s">
        <v>1349</v>
      </c>
    </row>
    <row r="12" spans="1:15" x14ac:dyDescent="0.25">
      <c r="A12" s="17">
        <v>110</v>
      </c>
      <c r="B12" s="17" t="s">
        <v>1350</v>
      </c>
      <c r="C12" s="17">
        <v>11</v>
      </c>
      <c r="D12" s="20">
        <v>37152</v>
      </c>
      <c r="E12" s="20">
        <v>37171</v>
      </c>
      <c r="F12" s="19" t="s">
        <v>1338</v>
      </c>
      <c r="G12" s="23">
        <v>6</v>
      </c>
      <c r="H12" s="25">
        <f t="shared" si="0"/>
        <v>3190</v>
      </c>
      <c r="I12" s="22">
        <f t="shared" si="1"/>
        <v>1.4999999999999999E-2</v>
      </c>
      <c r="J12" s="25">
        <f t="shared" si="2"/>
        <v>18852.900000000001</v>
      </c>
      <c r="K12" s="19" t="s">
        <v>1323</v>
      </c>
      <c r="L12" s="19" t="s">
        <v>1324</v>
      </c>
      <c r="M12" s="19" t="s">
        <v>1335</v>
      </c>
      <c r="N12" s="19" t="s">
        <v>1336</v>
      </c>
      <c r="O12" s="19" t="s">
        <v>1337</v>
      </c>
    </row>
    <row r="13" spans="1:15" x14ac:dyDescent="0.25">
      <c r="A13" s="17">
        <v>135</v>
      </c>
      <c r="B13" s="17" t="s">
        <v>1328</v>
      </c>
      <c r="C13" s="17">
        <v>12</v>
      </c>
      <c r="D13" s="20">
        <v>36988</v>
      </c>
      <c r="E13" s="20">
        <v>37020</v>
      </c>
      <c r="F13" s="19" t="s">
        <v>1322</v>
      </c>
      <c r="G13" s="23">
        <v>6</v>
      </c>
      <c r="H13" s="25">
        <f t="shared" si="0"/>
        <v>1650</v>
      </c>
      <c r="I13" s="22">
        <f t="shared" si="1"/>
        <v>1.4999999999999999E-2</v>
      </c>
      <c r="J13" s="25">
        <f t="shared" si="2"/>
        <v>9751.5</v>
      </c>
      <c r="K13" s="19" t="s">
        <v>1323</v>
      </c>
      <c r="L13" s="19" t="s">
        <v>1330</v>
      </c>
      <c r="M13" s="19" t="s">
        <v>1331</v>
      </c>
      <c r="N13" s="19" t="s">
        <v>532</v>
      </c>
      <c r="O13" s="19" t="s">
        <v>1343</v>
      </c>
    </row>
    <row r="14" spans="1:15" x14ac:dyDescent="0.25">
      <c r="A14" s="17">
        <v>123</v>
      </c>
      <c r="B14" s="17" t="s">
        <v>1328</v>
      </c>
      <c r="C14" s="17">
        <v>13</v>
      </c>
      <c r="D14" s="20">
        <v>37238</v>
      </c>
      <c r="E14" s="20">
        <v>37284</v>
      </c>
      <c r="F14" s="19" t="s">
        <v>1329</v>
      </c>
      <c r="G14" s="23">
        <v>6</v>
      </c>
      <c r="H14" s="25">
        <f t="shared" si="0"/>
        <v>2299</v>
      </c>
      <c r="I14" s="22">
        <f t="shared" si="1"/>
        <v>1.4999999999999999E-2</v>
      </c>
      <c r="J14" s="25">
        <f t="shared" si="2"/>
        <v>13587.09</v>
      </c>
      <c r="K14" s="19" t="s">
        <v>1323</v>
      </c>
      <c r="L14" s="19" t="s">
        <v>1330</v>
      </c>
      <c r="M14" s="19" t="s">
        <v>1325</v>
      </c>
      <c r="N14" s="19" t="s">
        <v>1326</v>
      </c>
      <c r="O14" s="19" t="s">
        <v>1347</v>
      </c>
    </row>
    <row r="15" spans="1:15" x14ac:dyDescent="0.25">
      <c r="A15" s="17">
        <v>113</v>
      </c>
      <c r="B15" s="17" t="s">
        <v>1346</v>
      </c>
      <c r="C15" s="17">
        <v>14</v>
      </c>
      <c r="D15" s="20">
        <v>36624</v>
      </c>
      <c r="E15" s="20">
        <v>36665</v>
      </c>
      <c r="F15" s="19" t="s">
        <v>1334</v>
      </c>
      <c r="G15" s="23">
        <v>3</v>
      </c>
      <c r="H15" s="25">
        <f t="shared" si="0"/>
        <v>2690</v>
      </c>
      <c r="I15" s="22">
        <f t="shared" si="1"/>
        <v>0</v>
      </c>
      <c r="J15" s="25">
        <f t="shared" si="2"/>
        <v>8070</v>
      </c>
      <c r="K15" s="19" t="s">
        <v>1323</v>
      </c>
      <c r="L15" s="19" t="s">
        <v>1324</v>
      </c>
      <c r="M15" s="19" t="s">
        <v>1339</v>
      </c>
      <c r="N15" s="19" t="s">
        <v>1340</v>
      </c>
      <c r="O15" s="19" t="s">
        <v>1341</v>
      </c>
    </row>
    <row r="16" spans="1:15" x14ac:dyDescent="0.25">
      <c r="A16" s="17">
        <v>115</v>
      </c>
      <c r="B16" s="17" t="s">
        <v>1350</v>
      </c>
      <c r="C16" s="17">
        <v>15</v>
      </c>
      <c r="D16" s="20">
        <v>36832</v>
      </c>
      <c r="E16" s="20">
        <v>36858</v>
      </c>
      <c r="F16" s="19" t="s">
        <v>1322</v>
      </c>
      <c r="G16" s="23">
        <v>8</v>
      </c>
      <c r="H16" s="25">
        <f t="shared" si="0"/>
        <v>1650</v>
      </c>
      <c r="I16" s="22">
        <f t="shared" si="1"/>
        <v>1.4999999999999999E-2</v>
      </c>
      <c r="J16" s="25">
        <f t="shared" si="2"/>
        <v>13002</v>
      </c>
      <c r="K16" s="19" t="s">
        <v>1323</v>
      </c>
      <c r="L16" s="19" t="s">
        <v>1324</v>
      </c>
      <c r="M16" s="19" t="s">
        <v>1331</v>
      </c>
      <c r="N16" s="19" t="s">
        <v>532</v>
      </c>
      <c r="O16" s="19" t="s">
        <v>1332</v>
      </c>
    </row>
    <row r="17" spans="1:15" x14ac:dyDescent="0.25">
      <c r="A17" s="17">
        <v>124</v>
      </c>
      <c r="B17" s="17" t="s">
        <v>1333</v>
      </c>
      <c r="C17" s="17">
        <v>16</v>
      </c>
      <c r="D17" s="20">
        <v>37181</v>
      </c>
      <c r="E17" s="20">
        <v>37192</v>
      </c>
      <c r="F17" s="19" t="s">
        <v>1338</v>
      </c>
      <c r="G17" s="23">
        <v>8</v>
      </c>
      <c r="H17" s="25">
        <f t="shared" si="0"/>
        <v>3190</v>
      </c>
      <c r="I17" s="22">
        <f t="shared" si="1"/>
        <v>1.4999999999999999E-2</v>
      </c>
      <c r="J17" s="25">
        <f t="shared" si="2"/>
        <v>25137.200000000001</v>
      </c>
      <c r="K17" s="19" t="s">
        <v>1323</v>
      </c>
      <c r="L17" s="19" t="s">
        <v>1330</v>
      </c>
      <c r="M17" s="19" t="s">
        <v>1335</v>
      </c>
      <c r="N17" s="19" t="s">
        <v>1336</v>
      </c>
      <c r="O17" s="19" t="s">
        <v>1337</v>
      </c>
    </row>
    <row r="18" spans="1:15" x14ac:dyDescent="0.25">
      <c r="A18" s="17">
        <v>124</v>
      </c>
      <c r="B18" s="17" t="s">
        <v>1333</v>
      </c>
      <c r="C18" s="17">
        <v>17</v>
      </c>
      <c r="D18" s="20">
        <v>36526</v>
      </c>
      <c r="E18" s="20">
        <v>36602</v>
      </c>
      <c r="F18" s="19" t="s">
        <v>1322</v>
      </c>
      <c r="G18" s="23">
        <v>11</v>
      </c>
      <c r="H18" s="25">
        <f t="shared" si="0"/>
        <v>1650</v>
      </c>
      <c r="I18" s="22">
        <f t="shared" si="1"/>
        <v>1.4999999999999999E-2</v>
      </c>
      <c r="J18" s="25">
        <f t="shared" si="2"/>
        <v>17877.75</v>
      </c>
      <c r="K18" s="19" t="s">
        <v>1323</v>
      </c>
      <c r="L18" s="19" t="s">
        <v>1330</v>
      </c>
      <c r="M18" s="19" t="s">
        <v>1325</v>
      </c>
      <c r="N18" s="19" t="s">
        <v>1326</v>
      </c>
      <c r="O18" s="19" t="s">
        <v>1349</v>
      </c>
    </row>
    <row r="19" spans="1:15" x14ac:dyDescent="0.25">
      <c r="A19" s="17">
        <v>106</v>
      </c>
      <c r="B19" s="17" t="s">
        <v>1346</v>
      </c>
      <c r="C19" s="17">
        <v>18</v>
      </c>
      <c r="D19" s="20">
        <v>36701</v>
      </c>
      <c r="E19" s="20">
        <v>36768</v>
      </c>
      <c r="F19" s="19" t="s">
        <v>1338</v>
      </c>
      <c r="G19" s="23">
        <v>11</v>
      </c>
      <c r="H19" s="25">
        <f t="shared" si="0"/>
        <v>3190</v>
      </c>
      <c r="I19" s="22">
        <f t="shared" si="1"/>
        <v>1.4999999999999999E-2</v>
      </c>
      <c r="J19" s="25">
        <f t="shared" si="2"/>
        <v>34563.65</v>
      </c>
      <c r="K19" s="19" t="s">
        <v>1323</v>
      </c>
      <c r="L19" s="19" t="s">
        <v>1324</v>
      </c>
      <c r="M19" s="19" t="s">
        <v>1339</v>
      </c>
      <c r="N19" s="19" t="s">
        <v>1340</v>
      </c>
      <c r="O19" s="19" t="s">
        <v>1345</v>
      </c>
    </row>
    <row r="20" spans="1:15" x14ac:dyDescent="0.25">
      <c r="A20" s="17">
        <v>101</v>
      </c>
      <c r="B20" s="17" t="s">
        <v>1346</v>
      </c>
      <c r="C20" s="17">
        <v>19</v>
      </c>
      <c r="D20" s="20">
        <v>37249</v>
      </c>
      <c r="E20" s="20">
        <v>37336</v>
      </c>
      <c r="F20" s="19" t="s">
        <v>1322</v>
      </c>
      <c r="G20" s="23">
        <v>14</v>
      </c>
      <c r="H20" s="25">
        <f t="shared" si="0"/>
        <v>1650</v>
      </c>
      <c r="I20" s="22">
        <f t="shared" si="1"/>
        <v>1.4999999999999999E-2</v>
      </c>
      <c r="J20" s="25">
        <f t="shared" si="2"/>
        <v>22753.5</v>
      </c>
      <c r="K20" s="19" t="s">
        <v>1351</v>
      </c>
      <c r="L20" s="19" t="s">
        <v>1330</v>
      </c>
      <c r="M20" s="19" t="s">
        <v>1331</v>
      </c>
      <c r="N20" s="19" t="s">
        <v>532</v>
      </c>
      <c r="O20" s="19" t="s">
        <v>1332</v>
      </c>
    </row>
    <row r="21" spans="1:15" x14ac:dyDescent="0.25">
      <c r="A21" s="17">
        <v>116</v>
      </c>
      <c r="B21" s="17" t="s">
        <v>1348</v>
      </c>
      <c r="C21" s="17">
        <v>20</v>
      </c>
      <c r="D21" s="20">
        <v>36529</v>
      </c>
      <c r="E21" s="20">
        <v>36593</v>
      </c>
      <c r="F21" s="19" t="s">
        <v>1329</v>
      </c>
      <c r="G21" s="23">
        <v>7</v>
      </c>
      <c r="H21" s="25">
        <f t="shared" si="0"/>
        <v>2299</v>
      </c>
      <c r="I21" s="22">
        <f t="shared" si="1"/>
        <v>1.4999999999999999E-2</v>
      </c>
      <c r="J21" s="25">
        <f t="shared" si="2"/>
        <v>15851.605</v>
      </c>
      <c r="K21" s="19" t="s">
        <v>1351</v>
      </c>
      <c r="L21" s="19" t="s">
        <v>1330</v>
      </c>
      <c r="M21" s="19" t="s">
        <v>1335</v>
      </c>
      <c r="N21" s="19" t="s">
        <v>1336</v>
      </c>
      <c r="O21" s="19" t="s">
        <v>1337</v>
      </c>
    </row>
    <row r="22" spans="1:15" x14ac:dyDescent="0.25">
      <c r="A22" s="17">
        <v>112</v>
      </c>
      <c r="B22" s="17" t="s">
        <v>1328</v>
      </c>
      <c r="C22" s="17">
        <v>21</v>
      </c>
      <c r="D22" s="20">
        <v>36917</v>
      </c>
      <c r="E22" s="20">
        <v>37004</v>
      </c>
      <c r="F22" s="19" t="s">
        <v>1334</v>
      </c>
      <c r="G22" s="23">
        <v>6</v>
      </c>
      <c r="H22" s="25">
        <f t="shared" si="0"/>
        <v>2690</v>
      </c>
      <c r="I22" s="22">
        <f t="shared" si="1"/>
        <v>1.4999999999999999E-2</v>
      </c>
      <c r="J22" s="25">
        <f t="shared" si="2"/>
        <v>15897.9</v>
      </c>
      <c r="K22" s="19" t="s">
        <v>1323</v>
      </c>
      <c r="L22" s="19" t="s">
        <v>1324</v>
      </c>
      <c r="M22" s="19" t="s">
        <v>1339</v>
      </c>
      <c r="N22" s="19" t="s">
        <v>1340</v>
      </c>
      <c r="O22" s="19" t="s">
        <v>1341</v>
      </c>
    </row>
    <row r="23" spans="1:15" x14ac:dyDescent="0.25">
      <c r="A23" s="17">
        <v>125</v>
      </c>
      <c r="B23" s="17" t="s">
        <v>1346</v>
      </c>
      <c r="C23" s="17">
        <v>22</v>
      </c>
      <c r="D23" s="20">
        <v>36802</v>
      </c>
      <c r="E23" s="20">
        <v>36825</v>
      </c>
      <c r="F23" s="19" t="s">
        <v>1322</v>
      </c>
      <c r="G23" s="23">
        <v>23</v>
      </c>
      <c r="H23" s="25">
        <f t="shared" si="0"/>
        <v>1650</v>
      </c>
      <c r="I23" s="22">
        <f t="shared" si="1"/>
        <v>0.03</v>
      </c>
      <c r="J23" s="25">
        <f t="shared" si="2"/>
        <v>36811.5</v>
      </c>
      <c r="K23" s="19" t="s">
        <v>1323</v>
      </c>
      <c r="L23" s="19" t="s">
        <v>1330</v>
      </c>
      <c r="M23" s="19" t="s">
        <v>1325</v>
      </c>
      <c r="N23" s="19" t="s">
        <v>1326</v>
      </c>
      <c r="O23" s="19" t="s">
        <v>1347</v>
      </c>
    </row>
    <row r="24" spans="1:15" x14ac:dyDescent="0.25">
      <c r="A24" s="17">
        <v>100</v>
      </c>
      <c r="B24" s="17" t="s">
        <v>1321</v>
      </c>
      <c r="C24" s="17">
        <v>23</v>
      </c>
      <c r="D24" s="20">
        <v>37139</v>
      </c>
      <c r="E24" s="20">
        <v>37146</v>
      </c>
      <c r="F24" s="19" t="s">
        <v>1329</v>
      </c>
      <c r="G24" s="21">
        <v>10</v>
      </c>
      <c r="H24" s="25">
        <f t="shared" si="0"/>
        <v>2299</v>
      </c>
      <c r="I24" s="22">
        <f t="shared" si="1"/>
        <v>1.4999999999999999E-2</v>
      </c>
      <c r="J24" s="25">
        <f t="shared" si="2"/>
        <v>22645.15</v>
      </c>
      <c r="K24" s="19" t="s">
        <v>1323</v>
      </c>
      <c r="L24" s="19" t="s">
        <v>1330</v>
      </c>
      <c r="M24" s="19" t="s">
        <v>1352</v>
      </c>
      <c r="N24" s="19" t="s">
        <v>1353</v>
      </c>
      <c r="O24" s="19" t="s">
        <v>1354</v>
      </c>
    </row>
    <row r="25" spans="1:15" x14ac:dyDescent="0.25">
      <c r="A25" s="17">
        <v>125</v>
      </c>
      <c r="B25" s="17" t="s">
        <v>1346</v>
      </c>
      <c r="C25" s="17">
        <v>24</v>
      </c>
      <c r="D25" s="20">
        <v>36781</v>
      </c>
      <c r="E25" s="20">
        <v>36853</v>
      </c>
      <c r="F25" s="19" t="s">
        <v>1338</v>
      </c>
      <c r="G25" s="23">
        <v>2</v>
      </c>
      <c r="H25" s="25">
        <f t="shared" si="0"/>
        <v>3190</v>
      </c>
      <c r="I25" s="22">
        <f t="shared" si="1"/>
        <v>0</v>
      </c>
      <c r="J25" s="25">
        <f t="shared" si="2"/>
        <v>6380</v>
      </c>
      <c r="K25" s="19" t="s">
        <v>1323</v>
      </c>
      <c r="L25" s="19" t="s">
        <v>1324</v>
      </c>
      <c r="M25" s="19" t="s">
        <v>1331</v>
      </c>
      <c r="N25" s="19" t="s">
        <v>532</v>
      </c>
      <c r="O25" s="19" t="s">
        <v>1343</v>
      </c>
    </row>
    <row r="26" spans="1:15" x14ac:dyDescent="0.25">
      <c r="A26" s="17">
        <v>104</v>
      </c>
      <c r="B26" s="17" t="s">
        <v>1333</v>
      </c>
      <c r="C26" s="17">
        <v>25</v>
      </c>
      <c r="D26" s="20">
        <v>36621</v>
      </c>
      <c r="E26" s="20">
        <v>36647</v>
      </c>
      <c r="F26" s="19" t="s">
        <v>1334</v>
      </c>
      <c r="G26" s="23">
        <v>12</v>
      </c>
      <c r="H26" s="25">
        <f t="shared" si="0"/>
        <v>2690</v>
      </c>
      <c r="I26" s="22">
        <f t="shared" si="1"/>
        <v>1.4999999999999999E-2</v>
      </c>
      <c r="J26" s="25">
        <f t="shared" si="2"/>
        <v>31795.8</v>
      </c>
      <c r="K26" s="19" t="s">
        <v>1323</v>
      </c>
      <c r="L26" s="19" t="s">
        <v>1324</v>
      </c>
      <c r="M26" s="19" t="s">
        <v>1355</v>
      </c>
      <c r="N26" s="19" t="s">
        <v>1356</v>
      </c>
      <c r="O26" s="19" t="s">
        <v>1357</v>
      </c>
    </row>
    <row r="27" spans="1:15" x14ac:dyDescent="0.25">
      <c r="A27" s="17">
        <v>126</v>
      </c>
      <c r="B27" s="17" t="s">
        <v>1328</v>
      </c>
      <c r="C27" s="17">
        <v>26</v>
      </c>
      <c r="D27" s="20">
        <v>37081</v>
      </c>
      <c r="E27" s="20">
        <v>37086</v>
      </c>
      <c r="F27" s="19" t="s">
        <v>1334</v>
      </c>
      <c r="G27" s="23">
        <v>24</v>
      </c>
      <c r="H27" s="25">
        <f t="shared" si="0"/>
        <v>2690</v>
      </c>
      <c r="I27" s="22">
        <f t="shared" si="1"/>
        <v>0.03</v>
      </c>
      <c r="J27" s="25">
        <f t="shared" si="2"/>
        <v>62623.199999999997</v>
      </c>
      <c r="K27" s="19" t="s">
        <v>1323</v>
      </c>
      <c r="L27" s="19" t="s">
        <v>1330</v>
      </c>
      <c r="M27" s="19" t="s">
        <v>1335</v>
      </c>
      <c r="N27" s="19" t="s">
        <v>1336</v>
      </c>
      <c r="O27" s="19" t="s">
        <v>1337</v>
      </c>
    </row>
    <row r="28" spans="1:15" x14ac:dyDescent="0.25">
      <c r="A28" s="17">
        <v>121</v>
      </c>
      <c r="B28" s="17" t="s">
        <v>1348</v>
      </c>
      <c r="C28" s="17">
        <v>27</v>
      </c>
      <c r="D28" s="20">
        <v>37069</v>
      </c>
      <c r="E28" s="20">
        <v>37087</v>
      </c>
      <c r="F28" s="19" t="s">
        <v>1329</v>
      </c>
      <c r="G28" s="23">
        <v>8</v>
      </c>
      <c r="H28" s="25">
        <f t="shared" si="0"/>
        <v>2299</v>
      </c>
      <c r="I28" s="22">
        <f t="shared" si="1"/>
        <v>1.4999999999999999E-2</v>
      </c>
      <c r="J28" s="25">
        <f t="shared" si="2"/>
        <v>18116.12</v>
      </c>
      <c r="K28" s="19" t="s">
        <v>1351</v>
      </c>
      <c r="L28" s="19" t="s">
        <v>1330</v>
      </c>
      <c r="M28" s="19" t="s">
        <v>1325</v>
      </c>
      <c r="N28" s="19" t="s">
        <v>1326</v>
      </c>
      <c r="O28" s="19" t="s">
        <v>1347</v>
      </c>
    </row>
    <row r="29" spans="1:15" x14ac:dyDescent="0.25">
      <c r="A29" s="17">
        <v>114</v>
      </c>
      <c r="B29" s="17" t="s">
        <v>1350</v>
      </c>
      <c r="C29" s="17">
        <v>28</v>
      </c>
      <c r="D29" s="20">
        <v>37028</v>
      </c>
      <c r="E29" s="20">
        <v>37043</v>
      </c>
      <c r="F29" s="19" t="s">
        <v>1338</v>
      </c>
      <c r="G29" s="23">
        <v>9</v>
      </c>
      <c r="H29" s="25">
        <f t="shared" si="0"/>
        <v>3190</v>
      </c>
      <c r="I29" s="22">
        <f t="shared" si="1"/>
        <v>1.4999999999999999E-2</v>
      </c>
      <c r="J29" s="25">
        <f t="shared" si="2"/>
        <v>28279.35</v>
      </c>
      <c r="K29" s="19" t="s">
        <v>1323</v>
      </c>
      <c r="L29" s="19" t="s">
        <v>1324</v>
      </c>
      <c r="M29" s="19" t="s">
        <v>1339</v>
      </c>
      <c r="N29" s="19" t="s">
        <v>1340</v>
      </c>
      <c r="O29" s="19" t="s">
        <v>1345</v>
      </c>
    </row>
    <row r="30" spans="1:15" x14ac:dyDescent="0.25">
      <c r="A30" s="17">
        <v>135</v>
      </c>
      <c r="B30" s="17" t="s">
        <v>1321</v>
      </c>
      <c r="C30" s="17">
        <v>29</v>
      </c>
      <c r="D30" s="20">
        <v>36826</v>
      </c>
      <c r="E30" s="20">
        <v>36892</v>
      </c>
      <c r="F30" s="19" t="s">
        <v>1322</v>
      </c>
      <c r="G30" s="23">
        <v>6</v>
      </c>
      <c r="H30" s="25">
        <f t="shared" si="0"/>
        <v>1650</v>
      </c>
      <c r="I30" s="22">
        <f t="shared" si="1"/>
        <v>1.4999999999999999E-2</v>
      </c>
      <c r="J30" s="25">
        <f t="shared" si="2"/>
        <v>9751.5</v>
      </c>
      <c r="K30" s="19" t="s">
        <v>1323</v>
      </c>
      <c r="L30" s="19" t="s">
        <v>1330</v>
      </c>
      <c r="M30" s="19" t="s">
        <v>1331</v>
      </c>
      <c r="N30" s="19" t="s">
        <v>532</v>
      </c>
      <c r="O30" s="19" t="s">
        <v>1332</v>
      </c>
    </row>
    <row r="31" spans="1:15" x14ac:dyDescent="0.25">
      <c r="A31" s="17">
        <v>125</v>
      </c>
      <c r="B31" s="17" t="s">
        <v>1346</v>
      </c>
      <c r="C31" s="17">
        <v>30</v>
      </c>
      <c r="D31" s="20">
        <v>36761</v>
      </c>
      <c r="E31" s="20">
        <v>36848</v>
      </c>
      <c r="F31" s="19" t="s">
        <v>1338</v>
      </c>
      <c r="G31" s="23">
        <v>4</v>
      </c>
      <c r="H31" s="25">
        <f t="shared" si="0"/>
        <v>3190</v>
      </c>
      <c r="I31" s="22">
        <f t="shared" si="1"/>
        <v>0</v>
      </c>
      <c r="J31" s="25">
        <f t="shared" si="2"/>
        <v>12760</v>
      </c>
      <c r="K31" s="19" t="s">
        <v>1323</v>
      </c>
      <c r="L31" s="19" t="s">
        <v>1330</v>
      </c>
      <c r="M31" s="19" t="s">
        <v>1352</v>
      </c>
      <c r="N31" s="19" t="s">
        <v>1353</v>
      </c>
      <c r="O31" s="19" t="s">
        <v>1354</v>
      </c>
    </row>
    <row r="32" spans="1:15" x14ac:dyDescent="0.25">
      <c r="A32" s="17">
        <v>120</v>
      </c>
      <c r="B32" s="17" t="s">
        <v>1342</v>
      </c>
      <c r="C32" s="17">
        <v>31</v>
      </c>
      <c r="D32" s="20">
        <v>36575</v>
      </c>
      <c r="E32" s="20">
        <v>36622</v>
      </c>
      <c r="F32" s="19" t="s">
        <v>1334</v>
      </c>
      <c r="G32" s="23">
        <v>2</v>
      </c>
      <c r="H32" s="25">
        <f t="shared" si="0"/>
        <v>2690</v>
      </c>
      <c r="I32" s="22">
        <f t="shared" si="1"/>
        <v>0</v>
      </c>
      <c r="J32" s="25">
        <f t="shared" si="2"/>
        <v>5380</v>
      </c>
      <c r="K32" s="19" t="s">
        <v>1323</v>
      </c>
      <c r="L32" s="19" t="s">
        <v>1324</v>
      </c>
      <c r="M32" s="19" t="s">
        <v>1339</v>
      </c>
      <c r="N32" s="19" t="s">
        <v>1340</v>
      </c>
      <c r="O32" s="19" t="s">
        <v>1341</v>
      </c>
    </row>
    <row r="33" spans="1:15" x14ac:dyDescent="0.25">
      <c r="A33" s="17">
        <v>111</v>
      </c>
      <c r="B33" s="17" t="s">
        <v>1344</v>
      </c>
      <c r="C33" s="17">
        <v>32</v>
      </c>
      <c r="D33" s="20">
        <v>37172</v>
      </c>
      <c r="E33" s="20">
        <v>37207</v>
      </c>
      <c r="F33" s="19" t="s">
        <v>1322</v>
      </c>
      <c r="G33" s="23">
        <v>16</v>
      </c>
      <c r="H33" s="25">
        <f t="shared" si="0"/>
        <v>1650</v>
      </c>
      <c r="I33" s="22">
        <f t="shared" si="1"/>
        <v>0.03</v>
      </c>
      <c r="J33" s="25">
        <f t="shared" si="2"/>
        <v>25608</v>
      </c>
      <c r="K33" s="19" t="s">
        <v>1323</v>
      </c>
      <c r="L33" s="19" t="s">
        <v>1330</v>
      </c>
      <c r="M33" s="19" t="s">
        <v>1335</v>
      </c>
      <c r="N33" s="19" t="s">
        <v>1336</v>
      </c>
      <c r="O33" s="19" t="s">
        <v>1337</v>
      </c>
    </row>
    <row r="34" spans="1:15" x14ac:dyDescent="0.25">
      <c r="A34" s="17">
        <v>118</v>
      </c>
      <c r="B34" s="17" t="s">
        <v>1333</v>
      </c>
      <c r="C34" s="17">
        <v>33</v>
      </c>
      <c r="D34" s="20">
        <v>37238</v>
      </c>
      <c r="E34" s="20">
        <v>37288</v>
      </c>
      <c r="F34" s="19" t="s">
        <v>1329</v>
      </c>
      <c r="G34" s="23">
        <v>3</v>
      </c>
      <c r="H34" s="25">
        <f t="shared" si="0"/>
        <v>2299</v>
      </c>
      <c r="I34" s="22">
        <f t="shared" si="1"/>
        <v>0</v>
      </c>
      <c r="J34" s="25">
        <f t="shared" si="2"/>
        <v>6897</v>
      </c>
      <c r="K34" s="19" t="s">
        <v>1323</v>
      </c>
      <c r="L34" s="19" t="s">
        <v>1330</v>
      </c>
      <c r="M34" s="19" t="s">
        <v>1325</v>
      </c>
      <c r="N34" s="19" t="s">
        <v>1326</v>
      </c>
      <c r="O34" s="19" t="s">
        <v>1327</v>
      </c>
    </row>
    <row r="35" spans="1:15" x14ac:dyDescent="0.25">
      <c r="A35" s="17">
        <v>127</v>
      </c>
      <c r="B35" s="17" t="s">
        <v>1344</v>
      </c>
      <c r="C35" s="17">
        <v>34</v>
      </c>
      <c r="D35" s="20">
        <v>37632</v>
      </c>
      <c r="E35" s="20">
        <v>37700</v>
      </c>
      <c r="F35" s="19" t="s">
        <v>1329</v>
      </c>
      <c r="G35" s="23">
        <v>7</v>
      </c>
      <c r="H35" s="25">
        <f t="shared" si="0"/>
        <v>2299</v>
      </c>
      <c r="I35" s="22">
        <f t="shared" si="1"/>
        <v>1.4999999999999999E-2</v>
      </c>
      <c r="J35" s="25">
        <f t="shared" si="2"/>
        <v>15851.605</v>
      </c>
      <c r="K35" s="19" t="s">
        <v>1323</v>
      </c>
      <c r="L35" s="19" t="s">
        <v>1324</v>
      </c>
      <c r="M35" s="19" t="s">
        <v>1331</v>
      </c>
      <c r="N35" s="19" t="s">
        <v>532</v>
      </c>
      <c r="O35" s="19" t="s">
        <v>1332</v>
      </c>
    </row>
    <row r="36" spans="1:15" x14ac:dyDescent="0.25">
      <c r="A36" s="17">
        <v>101</v>
      </c>
      <c r="B36" s="17" t="s">
        <v>1346</v>
      </c>
      <c r="C36" s="17">
        <v>35</v>
      </c>
      <c r="D36" s="20">
        <v>37704</v>
      </c>
      <c r="E36" s="20">
        <v>37761</v>
      </c>
      <c r="F36" s="19" t="s">
        <v>1338</v>
      </c>
      <c r="G36" s="23">
        <v>6</v>
      </c>
      <c r="H36" s="25">
        <f t="shared" si="0"/>
        <v>3190</v>
      </c>
      <c r="I36" s="22">
        <f t="shared" si="1"/>
        <v>1.4999999999999999E-2</v>
      </c>
      <c r="J36" s="25">
        <f t="shared" si="2"/>
        <v>18852.900000000001</v>
      </c>
      <c r="K36" s="19" t="s">
        <v>1323</v>
      </c>
      <c r="L36" s="19" t="s">
        <v>1324</v>
      </c>
      <c r="M36" s="19" t="s">
        <v>1352</v>
      </c>
      <c r="N36" s="19" t="s">
        <v>1353</v>
      </c>
      <c r="O36" s="19" t="s">
        <v>1354</v>
      </c>
    </row>
    <row r="37" spans="1:15" x14ac:dyDescent="0.25">
      <c r="A37" s="17">
        <v>118</v>
      </c>
      <c r="B37" s="17" t="s">
        <v>1333</v>
      </c>
      <c r="C37" s="17">
        <v>36</v>
      </c>
      <c r="D37" s="20">
        <v>37829</v>
      </c>
      <c r="E37" s="20">
        <v>37853</v>
      </c>
      <c r="F37" s="19" t="s">
        <v>1322</v>
      </c>
      <c r="G37" s="23">
        <v>5</v>
      </c>
      <c r="H37" s="25">
        <f t="shared" si="0"/>
        <v>1650</v>
      </c>
      <c r="I37" s="22">
        <f t="shared" si="1"/>
        <v>0</v>
      </c>
      <c r="J37" s="25">
        <f t="shared" si="2"/>
        <v>8250</v>
      </c>
      <c r="K37" s="19" t="s">
        <v>1323</v>
      </c>
      <c r="L37" s="19" t="s">
        <v>1330</v>
      </c>
      <c r="M37" s="19" t="s">
        <v>1325</v>
      </c>
      <c r="N37" s="19" t="s">
        <v>1326</v>
      </c>
      <c r="O37" s="19" t="s">
        <v>1347</v>
      </c>
    </row>
    <row r="38" spans="1:15" x14ac:dyDescent="0.25">
      <c r="A38" s="17">
        <v>119</v>
      </c>
      <c r="B38" s="17" t="s">
        <v>1350</v>
      </c>
      <c r="C38" s="17">
        <v>37</v>
      </c>
      <c r="D38" s="20">
        <v>37982</v>
      </c>
      <c r="E38" s="20">
        <v>38032</v>
      </c>
      <c r="F38" s="19" t="s">
        <v>1338</v>
      </c>
      <c r="G38" s="23">
        <v>23</v>
      </c>
      <c r="H38" s="25">
        <f t="shared" si="0"/>
        <v>3190</v>
      </c>
      <c r="I38" s="22">
        <f t="shared" si="1"/>
        <v>0.03</v>
      </c>
      <c r="J38" s="25">
        <f t="shared" si="2"/>
        <v>71168.899999999994</v>
      </c>
      <c r="K38" s="19" t="s">
        <v>1351</v>
      </c>
      <c r="L38" s="19" t="s">
        <v>1330</v>
      </c>
      <c r="M38" s="19" t="s">
        <v>1331</v>
      </c>
      <c r="N38" s="19" t="s">
        <v>532</v>
      </c>
      <c r="O38" s="19" t="s">
        <v>1332</v>
      </c>
    </row>
    <row r="39" spans="1:15" x14ac:dyDescent="0.25">
      <c r="A39" s="17">
        <v>106</v>
      </c>
      <c r="B39" s="17" t="s">
        <v>1346</v>
      </c>
      <c r="C39" s="17">
        <v>38</v>
      </c>
      <c r="D39" s="20">
        <v>37969</v>
      </c>
      <c r="E39" s="20">
        <v>38011</v>
      </c>
      <c r="F39" s="19" t="s">
        <v>1329</v>
      </c>
      <c r="G39" s="21">
        <v>10</v>
      </c>
      <c r="H39" s="25">
        <f t="shared" si="0"/>
        <v>2299</v>
      </c>
      <c r="I39" s="22">
        <f t="shared" si="1"/>
        <v>1.4999999999999999E-2</v>
      </c>
      <c r="J39" s="25">
        <f t="shared" si="2"/>
        <v>22645.15</v>
      </c>
      <c r="K39" s="19" t="s">
        <v>1323</v>
      </c>
      <c r="L39" s="19" t="s">
        <v>1324</v>
      </c>
      <c r="M39" s="19" t="s">
        <v>1325</v>
      </c>
      <c r="N39" s="19" t="s">
        <v>1326</v>
      </c>
      <c r="O39" s="19" t="s">
        <v>1349</v>
      </c>
    </row>
    <row r="40" spans="1:15" x14ac:dyDescent="0.25">
      <c r="A40" s="17">
        <v>121</v>
      </c>
      <c r="B40" s="17" t="s">
        <v>1348</v>
      </c>
      <c r="C40" s="17">
        <v>39</v>
      </c>
      <c r="D40" s="20">
        <v>37778</v>
      </c>
      <c r="E40" s="20">
        <v>37849</v>
      </c>
      <c r="F40" s="19" t="s">
        <v>1334</v>
      </c>
      <c r="G40" s="23">
        <v>7</v>
      </c>
      <c r="H40" s="25">
        <f t="shared" si="0"/>
        <v>2690</v>
      </c>
      <c r="I40" s="22">
        <f t="shared" si="1"/>
        <v>1.4999999999999999E-2</v>
      </c>
      <c r="J40" s="25">
        <f t="shared" si="2"/>
        <v>18547.55</v>
      </c>
      <c r="K40" s="19" t="s">
        <v>1323</v>
      </c>
      <c r="L40" s="19" t="s">
        <v>1330</v>
      </c>
      <c r="M40" s="19" t="s">
        <v>1325</v>
      </c>
      <c r="N40" s="19" t="s">
        <v>1326</v>
      </c>
      <c r="O40" s="19" t="s">
        <v>1327</v>
      </c>
    </row>
    <row r="41" spans="1:15" x14ac:dyDescent="0.25">
      <c r="A41" s="17">
        <v>104</v>
      </c>
      <c r="B41" s="17" t="s">
        <v>1333</v>
      </c>
      <c r="C41" s="17">
        <v>40</v>
      </c>
      <c r="D41" s="20">
        <v>37688</v>
      </c>
      <c r="E41" s="20">
        <v>37707</v>
      </c>
      <c r="F41" s="19" t="s">
        <v>1322</v>
      </c>
      <c r="G41" s="23">
        <v>12</v>
      </c>
      <c r="H41" s="25">
        <f t="shared" si="0"/>
        <v>1650</v>
      </c>
      <c r="I41" s="22">
        <f t="shared" si="1"/>
        <v>1.4999999999999999E-2</v>
      </c>
      <c r="J41" s="25">
        <f t="shared" si="2"/>
        <v>19503</v>
      </c>
      <c r="K41" s="19" t="s">
        <v>1323</v>
      </c>
      <c r="L41" s="19" t="s">
        <v>1330</v>
      </c>
      <c r="M41" s="19" t="s">
        <v>1335</v>
      </c>
      <c r="N41" s="19" t="s">
        <v>1336</v>
      </c>
      <c r="O41" s="19" t="s">
        <v>1337</v>
      </c>
    </row>
    <row r="42" spans="1:15" x14ac:dyDescent="0.25">
      <c r="A42" s="17">
        <v>101</v>
      </c>
      <c r="B42" s="17" t="s">
        <v>1346</v>
      </c>
      <c r="C42" s="17">
        <v>41</v>
      </c>
      <c r="D42" s="20">
        <v>37888</v>
      </c>
      <c r="E42" s="20">
        <v>37929</v>
      </c>
      <c r="F42" s="19" t="s">
        <v>1338</v>
      </c>
      <c r="G42" s="23">
        <v>1</v>
      </c>
      <c r="H42" s="25">
        <f t="shared" si="0"/>
        <v>3190</v>
      </c>
      <c r="I42" s="22">
        <f t="shared" si="1"/>
        <v>0</v>
      </c>
      <c r="J42" s="25">
        <f t="shared" si="2"/>
        <v>3190</v>
      </c>
      <c r="K42" s="19" t="s">
        <v>1323</v>
      </c>
      <c r="L42" s="19" t="s">
        <v>1324</v>
      </c>
      <c r="M42" s="19" t="s">
        <v>1331</v>
      </c>
      <c r="N42" s="19" t="s">
        <v>532</v>
      </c>
      <c r="O42" s="19" t="s">
        <v>1332</v>
      </c>
    </row>
    <row r="43" spans="1:15" x14ac:dyDescent="0.25">
      <c r="A43" s="17">
        <v>106</v>
      </c>
      <c r="B43" s="17" t="s">
        <v>1346</v>
      </c>
      <c r="C43" s="17">
        <v>42</v>
      </c>
      <c r="D43" s="20">
        <v>37901</v>
      </c>
      <c r="E43" s="20">
        <v>37972</v>
      </c>
      <c r="F43" s="19" t="s">
        <v>1334</v>
      </c>
      <c r="G43" s="23">
        <v>9</v>
      </c>
      <c r="H43" s="25">
        <f t="shared" si="0"/>
        <v>2690</v>
      </c>
      <c r="I43" s="22">
        <f t="shared" si="1"/>
        <v>1.4999999999999999E-2</v>
      </c>
      <c r="J43" s="25">
        <f t="shared" si="2"/>
        <v>23846.85</v>
      </c>
      <c r="K43" s="19" t="s">
        <v>1323</v>
      </c>
      <c r="L43" s="19" t="s">
        <v>1330</v>
      </c>
      <c r="M43" s="19" t="s">
        <v>1339</v>
      </c>
      <c r="N43" s="19" t="s">
        <v>1340</v>
      </c>
      <c r="O43" s="19" t="s">
        <v>1341</v>
      </c>
    </row>
    <row r="44" spans="1:15" x14ac:dyDescent="0.25">
      <c r="A44" s="17">
        <v>113</v>
      </c>
      <c r="B44" s="17" t="s">
        <v>1346</v>
      </c>
      <c r="C44" s="17">
        <v>43</v>
      </c>
      <c r="D44" s="20">
        <v>37943</v>
      </c>
      <c r="E44" s="20">
        <v>37965</v>
      </c>
      <c r="F44" s="19" t="s">
        <v>1329</v>
      </c>
      <c r="G44" s="23">
        <v>6</v>
      </c>
      <c r="H44" s="25">
        <f t="shared" si="0"/>
        <v>2299</v>
      </c>
      <c r="I44" s="22">
        <f t="shared" si="1"/>
        <v>1.4999999999999999E-2</v>
      </c>
      <c r="J44" s="25">
        <f t="shared" si="2"/>
        <v>13587.09</v>
      </c>
      <c r="K44" s="19" t="s">
        <v>1323</v>
      </c>
      <c r="L44" s="19" t="s">
        <v>1330</v>
      </c>
      <c r="M44" s="19" t="s">
        <v>1325</v>
      </c>
      <c r="N44" s="19" t="s">
        <v>1326</v>
      </c>
      <c r="O44" s="19" t="s">
        <v>1347</v>
      </c>
    </row>
    <row r="45" spans="1:15" x14ac:dyDescent="0.25">
      <c r="A45" s="17">
        <v>127</v>
      </c>
      <c r="B45" s="17" t="s">
        <v>1344</v>
      </c>
      <c r="C45" s="17">
        <v>44</v>
      </c>
      <c r="D45" s="20">
        <v>37860</v>
      </c>
      <c r="E45" s="20">
        <v>37890</v>
      </c>
      <c r="F45" s="19" t="s">
        <v>1338</v>
      </c>
      <c r="G45" s="23">
        <v>2</v>
      </c>
      <c r="H45" s="25">
        <f t="shared" si="0"/>
        <v>3190</v>
      </c>
      <c r="I45" s="22">
        <f t="shared" si="1"/>
        <v>0</v>
      </c>
      <c r="J45" s="25">
        <f t="shared" si="2"/>
        <v>6380</v>
      </c>
      <c r="K45" s="19" t="s">
        <v>1323</v>
      </c>
      <c r="L45" s="19" t="s">
        <v>1324</v>
      </c>
      <c r="M45" s="19" t="s">
        <v>1352</v>
      </c>
      <c r="N45" s="19" t="s">
        <v>1353</v>
      </c>
      <c r="O45" s="19" t="s">
        <v>1354</v>
      </c>
    </row>
    <row r="46" spans="1:15" x14ac:dyDescent="0.25">
      <c r="A46" s="17">
        <v>100</v>
      </c>
      <c r="B46" s="17" t="s">
        <v>1321</v>
      </c>
      <c r="C46" s="17">
        <v>45</v>
      </c>
      <c r="D46" s="20">
        <v>37832</v>
      </c>
      <c r="E46" s="20">
        <v>37832</v>
      </c>
      <c r="F46" s="19" t="s">
        <v>1338</v>
      </c>
      <c r="G46" s="23">
        <v>4</v>
      </c>
      <c r="H46" s="25">
        <f t="shared" si="0"/>
        <v>3190</v>
      </c>
      <c r="I46" s="22">
        <f t="shared" si="1"/>
        <v>0</v>
      </c>
      <c r="J46" s="25">
        <f t="shared" si="2"/>
        <v>12760</v>
      </c>
      <c r="K46" s="19" t="s">
        <v>1323</v>
      </c>
      <c r="L46" s="19" t="s">
        <v>1324</v>
      </c>
      <c r="M46" s="19" t="s">
        <v>1331</v>
      </c>
      <c r="N46" s="19" t="s">
        <v>532</v>
      </c>
      <c r="O46" s="19" t="s">
        <v>1332</v>
      </c>
    </row>
    <row r="47" spans="1:15" x14ac:dyDescent="0.25">
      <c r="A47" s="17">
        <v>135</v>
      </c>
      <c r="B47" s="17" t="s">
        <v>1333</v>
      </c>
      <c r="C47" s="17">
        <v>46</v>
      </c>
      <c r="D47" s="20">
        <v>37722</v>
      </c>
      <c r="E47" s="20">
        <v>37800</v>
      </c>
      <c r="F47" s="19" t="s">
        <v>1334</v>
      </c>
      <c r="G47" s="23">
        <v>1</v>
      </c>
      <c r="H47" s="25">
        <f t="shared" si="0"/>
        <v>2690</v>
      </c>
      <c r="I47" s="22">
        <f t="shared" si="1"/>
        <v>0</v>
      </c>
      <c r="J47" s="25">
        <f t="shared" si="2"/>
        <v>2690</v>
      </c>
      <c r="K47" s="19" t="s">
        <v>1351</v>
      </c>
      <c r="L47" s="19" t="s">
        <v>1330</v>
      </c>
      <c r="M47" s="19" t="s">
        <v>1335</v>
      </c>
      <c r="N47" s="19" t="s">
        <v>1336</v>
      </c>
      <c r="O47" s="19" t="s">
        <v>1337</v>
      </c>
    </row>
    <row r="48" spans="1:15" x14ac:dyDescent="0.25">
      <c r="A48" s="17">
        <v>113</v>
      </c>
      <c r="B48" s="17" t="s">
        <v>1346</v>
      </c>
      <c r="C48" s="17">
        <v>47</v>
      </c>
      <c r="D48" s="20">
        <v>37937</v>
      </c>
      <c r="E48" s="20">
        <v>37967</v>
      </c>
      <c r="F48" s="19" t="s">
        <v>1329</v>
      </c>
      <c r="G48" s="23">
        <v>11</v>
      </c>
      <c r="H48" s="25">
        <f t="shared" si="0"/>
        <v>2299</v>
      </c>
      <c r="I48" s="22">
        <f t="shared" si="1"/>
        <v>1.4999999999999999E-2</v>
      </c>
      <c r="J48" s="25">
        <f t="shared" si="2"/>
        <v>24909.665000000001</v>
      </c>
      <c r="K48" s="19" t="s">
        <v>1323</v>
      </c>
      <c r="L48" s="19" t="s">
        <v>1330</v>
      </c>
      <c r="M48" s="19" t="s">
        <v>1339</v>
      </c>
      <c r="N48" s="19" t="s">
        <v>1340</v>
      </c>
      <c r="O48" s="19" t="s">
        <v>1345</v>
      </c>
    </row>
    <row r="49" spans="1:15" x14ac:dyDescent="0.25">
      <c r="A49" s="17">
        <v>114</v>
      </c>
      <c r="B49" s="17" t="s">
        <v>1350</v>
      </c>
      <c r="C49" s="17">
        <v>48</v>
      </c>
      <c r="D49" s="20">
        <v>37063</v>
      </c>
      <c r="E49" s="20">
        <v>37139</v>
      </c>
      <c r="F49" s="19" t="s">
        <v>1322</v>
      </c>
      <c r="G49" s="23">
        <v>8</v>
      </c>
      <c r="H49" s="25">
        <f t="shared" si="0"/>
        <v>1650</v>
      </c>
      <c r="I49" s="22">
        <f t="shared" si="1"/>
        <v>1.4999999999999999E-2</v>
      </c>
      <c r="J49" s="25">
        <f t="shared" si="2"/>
        <v>13002</v>
      </c>
      <c r="K49" s="19" t="s">
        <v>1323</v>
      </c>
      <c r="L49" s="19" t="s">
        <v>1324</v>
      </c>
      <c r="M49" s="19" t="s">
        <v>1352</v>
      </c>
      <c r="N49" s="19" t="s">
        <v>1353</v>
      </c>
      <c r="O49" s="19" t="s">
        <v>1354</v>
      </c>
    </row>
    <row r="50" spans="1:15" x14ac:dyDescent="0.25">
      <c r="A50" s="17">
        <v>122</v>
      </c>
      <c r="B50" s="17" t="s">
        <v>1350</v>
      </c>
      <c r="C50" s="17">
        <v>49</v>
      </c>
      <c r="D50" s="20">
        <v>36602</v>
      </c>
      <c r="E50" s="20">
        <v>36665</v>
      </c>
      <c r="F50" s="19" t="s">
        <v>1338</v>
      </c>
      <c r="G50" s="23">
        <v>7</v>
      </c>
      <c r="H50" s="25">
        <f t="shared" si="0"/>
        <v>3190</v>
      </c>
      <c r="I50" s="22">
        <f t="shared" si="1"/>
        <v>1.4999999999999999E-2</v>
      </c>
      <c r="J50" s="25">
        <f t="shared" si="2"/>
        <v>21995.05</v>
      </c>
      <c r="K50" s="19" t="s">
        <v>1323</v>
      </c>
      <c r="L50" s="19" t="s">
        <v>1330</v>
      </c>
      <c r="M50" s="19" t="s">
        <v>1355</v>
      </c>
      <c r="N50" s="19" t="s">
        <v>1356</v>
      </c>
      <c r="O50" s="19" t="s">
        <v>1357</v>
      </c>
    </row>
    <row r="51" spans="1:15" x14ac:dyDescent="0.25">
      <c r="A51" s="17">
        <v>100</v>
      </c>
      <c r="B51" s="17" t="s">
        <v>1321</v>
      </c>
      <c r="C51" s="17">
        <v>50</v>
      </c>
      <c r="D51" s="20">
        <v>37855</v>
      </c>
      <c r="E51" s="20">
        <v>37855</v>
      </c>
      <c r="F51" s="19" t="s">
        <v>1334</v>
      </c>
      <c r="G51" s="23">
        <v>13</v>
      </c>
      <c r="H51" s="25">
        <f t="shared" si="0"/>
        <v>2690</v>
      </c>
      <c r="I51" s="22">
        <f t="shared" si="1"/>
        <v>1.4999999999999999E-2</v>
      </c>
      <c r="J51" s="25">
        <f t="shared" si="2"/>
        <v>34445.449999999997</v>
      </c>
      <c r="K51" s="19" t="s">
        <v>1323</v>
      </c>
      <c r="L51" s="19" t="s">
        <v>1330</v>
      </c>
      <c r="M51" s="19" t="s">
        <v>1339</v>
      </c>
      <c r="N51" s="19" t="s">
        <v>1340</v>
      </c>
      <c r="O51" s="19" t="s">
        <v>1345</v>
      </c>
    </row>
    <row r="52" spans="1:15" x14ac:dyDescent="0.25">
      <c r="A52" s="17">
        <v>119</v>
      </c>
      <c r="B52" s="17" t="s">
        <v>1350</v>
      </c>
      <c r="C52" s="17">
        <v>51</v>
      </c>
      <c r="D52" s="20">
        <v>37161</v>
      </c>
      <c r="E52" s="20">
        <v>37213</v>
      </c>
      <c r="F52" s="19" t="s">
        <v>1329</v>
      </c>
      <c r="G52" s="23">
        <v>2</v>
      </c>
      <c r="H52" s="25">
        <f t="shared" si="0"/>
        <v>2299</v>
      </c>
      <c r="I52" s="22">
        <f t="shared" si="1"/>
        <v>0</v>
      </c>
      <c r="J52" s="25">
        <f t="shared" si="2"/>
        <v>4598</v>
      </c>
      <c r="K52" s="19" t="s">
        <v>1323</v>
      </c>
      <c r="L52" s="19" t="s">
        <v>1324</v>
      </c>
      <c r="M52" s="19" t="s">
        <v>1325</v>
      </c>
      <c r="N52" s="19" t="s">
        <v>1326</v>
      </c>
      <c r="O52" s="19" t="s">
        <v>1347</v>
      </c>
    </row>
    <row r="53" spans="1:15" x14ac:dyDescent="0.25">
      <c r="A53" s="17">
        <v>102</v>
      </c>
      <c r="B53" s="17" t="s">
        <v>1328</v>
      </c>
      <c r="C53" s="17">
        <v>52</v>
      </c>
      <c r="D53" s="20">
        <v>36616</v>
      </c>
      <c r="E53" s="20">
        <v>36675</v>
      </c>
      <c r="F53" s="19" t="s">
        <v>1322</v>
      </c>
      <c r="G53" s="23">
        <v>5</v>
      </c>
      <c r="H53" s="25">
        <f t="shared" si="0"/>
        <v>1650</v>
      </c>
      <c r="I53" s="22">
        <f t="shared" si="1"/>
        <v>0</v>
      </c>
      <c r="J53" s="25">
        <f t="shared" si="2"/>
        <v>8250</v>
      </c>
      <c r="K53" s="19" t="s">
        <v>1323</v>
      </c>
      <c r="L53" s="19" t="s">
        <v>1330</v>
      </c>
      <c r="M53" s="19" t="s">
        <v>1335</v>
      </c>
      <c r="N53" s="19" t="s">
        <v>1336</v>
      </c>
      <c r="O53" s="19" t="s">
        <v>1337</v>
      </c>
    </row>
    <row r="54" spans="1:15" x14ac:dyDescent="0.25">
      <c r="A54" s="17">
        <v>112</v>
      </c>
      <c r="B54" s="17" t="s">
        <v>1328</v>
      </c>
      <c r="C54" s="17">
        <v>53</v>
      </c>
      <c r="D54" s="20">
        <v>37010</v>
      </c>
      <c r="E54" s="20">
        <v>37024</v>
      </c>
      <c r="F54" s="19" t="s">
        <v>1338</v>
      </c>
      <c r="G54" s="23">
        <v>3</v>
      </c>
      <c r="H54" s="25">
        <f t="shared" si="0"/>
        <v>3190</v>
      </c>
      <c r="I54" s="22">
        <f t="shared" si="1"/>
        <v>0</v>
      </c>
      <c r="J54" s="25">
        <f t="shared" si="2"/>
        <v>9570</v>
      </c>
      <c r="K54" s="19" t="s">
        <v>1323</v>
      </c>
      <c r="L54" s="19" t="s">
        <v>1330</v>
      </c>
      <c r="M54" s="19" t="s">
        <v>1331</v>
      </c>
      <c r="N54" s="19" t="s">
        <v>532</v>
      </c>
      <c r="O54" s="19" t="s">
        <v>1343</v>
      </c>
    </row>
    <row r="55" spans="1:15" x14ac:dyDescent="0.25">
      <c r="A55" s="17">
        <v>117</v>
      </c>
      <c r="B55" s="17" t="s">
        <v>1342</v>
      </c>
      <c r="C55" s="17">
        <v>54</v>
      </c>
      <c r="D55" s="20">
        <v>37002</v>
      </c>
      <c r="E55" s="20">
        <v>37091</v>
      </c>
      <c r="F55" s="19" t="s">
        <v>1329</v>
      </c>
      <c r="G55" s="23">
        <v>5</v>
      </c>
      <c r="H55" s="25">
        <f t="shared" si="0"/>
        <v>2299</v>
      </c>
      <c r="I55" s="22">
        <f t="shared" si="1"/>
        <v>0</v>
      </c>
      <c r="J55" s="25">
        <f t="shared" si="2"/>
        <v>11495</v>
      </c>
      <c r="K55" s="19" t="s">
        <v>1323</v>
      </c>
      <c r="L55" s="19" t="s">
        <v>1324</v>
      </c>
      <c r="M55" s="19" t="s">
        <v>1325</v>
      </c>
      <c r="N55" s="19" t="s">
        <v>1326</v>
      </c>
      <c r="O55" s="19" t="s">
        <v>1358</v>
      </c>
    </row>
    <row r="56" spans="1:15" x14ac:dyDescent="0.25">
      <c r="A56" s="17">
        <v>103</v>
      </c>
      <c r="B56" s="17" t="s">
        <v>1321</v>
      </c>
      <c r="C56" s="17">
        <v>55</v>
      </c>
      <c r="D56" s="20">
        <v>37023</v>
      </c>
      <c r="E56" s="20">
        <v>37023</v>
      </c>
      <c r="F56" s="19" t="s">
        <v>1329</v>
      </c>
      <c r="G56" s="23">
        <v>7</v>
      </c>
      <c r="H56" s="25">
        <f t="shared" si="0"/>
        <v>2299</v>
      </c>
      <c r="I56" s="22">
        <f t="shared" si="1"/>
        <v>1.4999999999999999E-2</v>
      </c>
      <c r="J56" s="25">
        <f t="shared" si="2"/>
        <v>15851.605</v>
      </c>
      <c r="K56" s="19" t="s">
        <v>1323</v>
      </c>
      <c r="L56" s="19" t="s">
        <v>1324</v>
      </c>
      <c r="M56" s="19" t="s">
        <v>1352</v>
      </c>
      <c r="N56" s="19" t="s">
        <v>1353</v>
      </c>
      <c r="O56" s="19" t="s">
        <v>1354</v>
      </c>
    </row>
    <row r="57" spans="1:15" x14ac:dyDescent="0.25">
      <c r="A57" s="17">
        <v>109</v>
      </c>
      <c r="B57" s="17" t="s">
        <v>1333</v>
      </c>
      <c r="C57" s="17">
        <v>56</v>
      </c>
      <c r="D57" s="20">
        <v>36580</v>
      </c>
      <c r="E57" s="20">
        <v>36582</v>
      </c>
      <c r="F57" s="19" t="s">
        <v>1334</v>
      </c>
      <c r="G57" s="23">
        <v>21</v>
      </c>
      <c r="H57" s="25">
        <f t="shared" si="0"/>
        <v>2690</v>
      </c>
      <c r="I57" s="22">
        <f t="shared" si="1"/>
        <v>0.03</v>
      </c>
      <c r="J57" s="25">
        <f t="shared" si="2"/>
        <v>54795.3</v>
      </c>
      <c r="K57" s="19" t="s">
        <v>1323</v>
      </c>
      <c r="L57" s="19" t="s">
        <v>1330</v>
      </c>
      <c r="M57" s="19" t="s">
        <v>1355</v>
      </c>
      <c r="N57" s="19" t="s">
        <v>1356</v>
      </c>
      <c r="O57" s="19" t="s">
        <v>1357</v>
      </c>
    </row>
    <row r="58" spans="1:15" x14ac:dyDescent="0.25">
      <c r="A58" s="17">
        <v>110</v>
      </c>
      <c r="B58" s="17" t="s">
        <v>1350</v>
      </c>
      <c r="C58" s="17">
        <v>57</v>
      </c>
      <c r="D58" s="20">
        <v>36916</v>
      </c>
      <c r="E58" s="20">
        <v>36993</v>
      </c>
      <c r="F58" s="19" t="s">
        <v>1338</v>
      </c>
      <c r="G58" s="23">
        <v>7</v>
      </c>
      <c r="H58" s="25">
        <f t="shared" si="0"/>
        <v>3190</v>
      </c>
      <c r="I58" s="22">
        <f t="shared" si="1"/>
        <v>1.4999999999999999E-2</v>
      </c>
      <c r="J58" s="25">
        <f t="shared" si="2"/>
        <v>21995.05</v>
      </c>
      <c r="K58" s="19" t="s">
        <v>1323</v>
      </c>
      <c r="L58" s="19" t="s">
        <v>1330</v>
      </c>
      <c r="M58" s="19" t="s">
        <v>1359</v>
      </c>
      <c r="N58" s="19" t="s">
        <v>1360</v>
      </c>
      <c r="O58" s="19" t="s">
        <v>1361</v>
      </c>
    </row>
    <row r="59" spans="1:15" x14ac:dyDescent="0.25">
      <c r="A59" s="17">
        <v>127</v>
      </c>
      <c r="B59" s="17" t="s">
        <v>1344</v>
      </c>
      <c r="C59" s="17">
        <v>58</v>
      </c>
      <c r="D59" s="20">
        <v>36693</v>
      </c>
      <c r="E59" s="20">
        <v>36742</v>
      </c>
      <c r="F59" s="19" t="s">
        <v>1322</v>
      </c>
      <c r="G59" s="23">
        <v>7</v>
      </c>
      <c r="H59" s="25">
        <f t="shared" si="0"/>
        <v>1650</v>
      </c>
      <c r="I59" s="22">
        <f t="shared" si="1"/>
        <v>1.4999999999999999E-2</v>
      </c>
      <c r="J59" s="25">
        <f t="shared" si="2"/>
        <v>11376.75</v>
      </c>
      <c r="K59" s="19" t="s">
        <v>1323</v>
      </c>
      <c r="L59" s="19" t="s">
        <v>1324</v>
      </c>
      <c r="M59" s="19" t="s">
        <v>1335</v>
      </c>
      <c r="N59" s="19" t="s">
        <v>1336</v>
      </c>
      <c r="O59" s="19" t="s">
        <v>1337</v>
      </c>
    </row>
    <row r="60" spans="1:15" x14ac:dyDescent="0.25">
      <c r="A60" s="17">
        <v>105</v>
      </c>
      <c r="B60" s="17" t="s">
        <v>1342</v>
      </c>
      <c r="C60" s="17">
        <v>59</v>
      </c>
      <c r="D60" s="20">
        <v>36854</v>
      </c>
      <c r="E60" s="20">
        <v>36891</v>
      </c>
      <c r="F60" s="19" t="s">
        <v>1329</v>
      </c>
      <c r="G60" s="23">
        <v>9</v>
      </c>
      <c r="H60" s="25">
        <f t="shared" si="0"/>
        <v>2299</v>
      </c>
      <c r="I60" s="22">
        <f t="shared" si="1"/>
        <v>1.4999999999999999E-2</v>
      </c>
      <c r="J60" s="25">
        <f t="shared" si="2"/>
        <v>20380.634999999998</v>
      </c>
      <c r="K60" s="19" t="s">
        <v>1323</v>
      </c>
      <c r="L60" s="19" t="s">
        <v>1330</v>
      </c>
      <c r="M60" s="19" t="s">
        <v>1331</v>
      </c>
      <c r="N60" s="19" t="s">
        <v>532</v>
      </c>
      <c r="O60" s="19" t="s">
        <v>1332</v>
      </c>
    </row>
    <row r="61" spans="1:15" x14ac:dyDescent="0.25">
      <c r="A61" s="17">
        <v>110</v>
      </c>
      <c r="B61" s="17" t="s">
        <v>1350</v>
      </c>
      <c r="C61" s="17">
        <v>60</v>
      </c>
      <c r="D61" s="20">
        <v>36648</v>
      </c>
      <c r="E61" s="20">
        <v>36709</v>
      </c>
      <c r="F61" s="19" t="s">
        <v>1338</v>
      </c>
      <c r="G61" s="23">
        <v>8</v>
      </c>
      <c r="H61" s="25">
        <f t="shared" si="0"/>
        <v>3190</v>
      </c>
      <c r="I61" s="22">
        <f t="shared" si="1"/>
        <v>1.4999999999999999E-2</v>
      </c>
      <c r="J61" s="25">
        <f t="shared" si="2"/>
        <v>25137.200000000001</v>
      </c>
      <c r="K61" s="19" t="s">
        <v>1323</v>
      </c>
      <c r="L61" s="19" t="s">
        <v>1330</v>
      </c>
      <c r="M61" s="19" t="s">
        <v>1339</v>
      </c>
      <c r="N61" s="19" t="s">
        <v>1340</v>
      </c>
      <c r="O61" s="19" t="s">
        <v>1345</v>
      </c>
    </row>
    <row r="62" spans="1:15" x14ac:dyDescent="0.25">
      <c r="A62" s="17">
        <v>118</v>
      </c>
      <c r="B62" s="17" t="s">
        <v>1333</v>
      </c>
      <c r="C62" s="17">
        <v>61</v>
      </c>
      <c r="D62" s="20">
        <v>36954</v>
      </c>
      <c r="E62" s="20">
        <v>36961</v>
      </c>
      <c r="F62" s="19" t="s">
        <v>1329</v>
      </c>
      <c r="G62" s="23">
        <v>10</v>
      </c>
      <c r="H62" s="25">
        <f t="shared" si="0"/>
        <v>2299</v>
      </c>
      <c r="I62" s="22">
        <f t="shared" si="1"/>
        <v>1.4999999999999999E-2</v>
      </c>
      <c r="J62" s="25">
        <f t="shared" si="2"/>
        <v>22645.15</v>
      </c>
      <c r="K62" s="19" t="s">
        <v>1323</v>
      </c>
      <c r="L62" s="19" t="s">
        <v>1324</v>
      </c>
      <c r="M62" s="19" t="s">
        <v>1325</v>
      </c>
      <c r="N62" s="19" t="s">
        <v>1326</v>
      </c>
      <c r="O62" s="19" t="s">
        <v>1349</v>
      </c>
    </row>
    <row r="63" spans="1:15" x14ac:dyDescent="0.25">
      <c r="A63" s="17">
        <v>123</v>
      </c>
      <c r="B63" s="17" t="s">
        <v>1328</v>
      </c>
      <c r="C63" s="17">
        <v>62</v>
      </c>
      <c r="D63" s="20">
        <v>37224</v>
      </c>
      <c r="E63" s="20">
        <v>37225</v>
      </c>
      <c r="F63" s="19" t="s">
        <v>1334</v>
      </c>
      <c r="G63" s="23">
        <v>4</v>
      </c>
      <c r="H63" s="25">
        <f t="shared" si="0"/>
        <v>2690</v>
      </c>
      <c r="I63" s="22">
        <f t="shared" si="1"/>
        <v>0</v>
      </c>
      <c r="J63" s="25">
        <f t="shared" si="2"/>
        <v>10760</v>
      </c>
      <c r="K63" s="19" t="s">
        <v>1323</v>
      </c>
      <c r="L63" s="19" t="s">
        <v>1330</v>
      </c>
      <c r="M63" s="19" t="s">
        <v>1325</v>
      </c>
      <c r="N63" s="19" t="s">
        <v>1326</v>
      </c>
      <c r="O63" s="19" t="s">
        <v>1358</v>
      </c>
    </row>
    <row r="64" spans="1:15" x14ac:dyDescent="0.25">
      <c r="A64" s="17">
        <v>126</v>
      </c>
      <c r="B64" s="17" t="s">
        <v>1328</v>
      </c>
      <c r="C64" s="17">
        <v>63</v>
      </c>
      <c r="D64" s="20">
        <v>37061</v>
      </c>
      <c r="E64" s="20">
        <v>37073</v>
      </c>
      <c r="F64" s="19" t="s">
        <v>1322</v>
      </c>
      <c r="G64" s="23">
        <v>12</v>
      </c>
      <c r="H64" s="25">
        <f t="shared" si="0"/>
        <v>1650</v>
      </c>
      <c r="I64" s="22">
        <f t="shared" si="1"/>
        <v>1.4999999999999999E-2</v>
      </c>
      <c r="J64" s="25">
        <f t="shared" si="2"/>
        <v>19503</v>
      </c>
      <c r="K64" s="19" t="s">
        <v>1323</v>
      </c>
      <c r="L64" s="19" t="s">
        <v>1330</v>
      </c>
      <c r="M64" s="19" t="s">
        <v>1325</v>
      </c>
      <c r="N64" s="19" t="s">
        <v>1326</v>
      </c>
      <c r="O64" s="19" t="s">
        <v>1347</v>
      </c>
    </row>
    <row r="65" spans="1:15" x14ac:dyDescent="0.25">
      <c r="A65" s="17">
        <v>104</v>
      </c>
      <c r="B65" s="17" t="s">
        <v>1333</v>
      </c>
      <c r="C65" s="17">
        <v>64</v>
      </c>
      <c r="D65" s="20">
        <v>37080</v>
      </c>
      <c r="E65" s="20">
        <v>37123</v>
      </c>
      <c r="F65" s="19" t="s">
        <v>1338</v>
      </c>
      <c r="G65" s="23">
        <v>3</v>
      </c>
      <c r="H65" s="25">
        <f t="shared" si="0"/>
        <v>3190</v>
      </c>
      <c r="I65" s="22">
        <f t="shared" si="1"/>
        <v>0</v>
      </c>
      <c r="J65" s="25">
        <f t="shared" si="2"/>
        <v>9570</v>
      </c>
      <c r="K65" s="19" t="s">
        <v>1323</v>
      </c>
      <c r="L65" s="19" t="s">
        <v>1324</v>
      </c>
      <c r="M65" s="19" t="s">
        <v>1335</v>
      </c>
      <c r="N65" s="19" t="s">
        <v>1336</v>
      </c>
      <c r="O65" s="19" t="s">
        <v>1337</v>
      </c>
    </row>
    <row r="66" spans="1:15" x14ac:dyDescent="0.25">
      <c r="A66" s="17">
        <v>121</v>
      </c>
      <c r="B66" s="17" t="s">
        <v>1348</v>
      </c>
      <c r="C66" s="17">
        <v>65</v>
      </c>
      <c r="D66" s="20">
        <v>37196</v>
      </c>
      <c r="E66" s="20">
        <v>37207</v>
      </c>
      <c r="F66" s="19" t="s">
        <v>1338</v>
      </c>
      <c r="G66" s="23">
        <v>4</v>
      </c>
      <c r="H66" s="25">
        <f t="shared" ref="H66:H112" si="3">IF(F66="Compaq Presario 100",1650,IF(F66="IBM 500",2299,IF(F66="AST Intel 150",2690,3190)))</f>
        <v>3190</v>
      </c>
      <c r="I66" s="22">
        <f t="shared" ref="I66:I112" si="4">IF(G66&gt;25,0.04,IF(G66&gt;15,0.03,IF(G66&gt;5,0.015,0)))</f>
        <v>0</v>
      </c>
      <c r="J66" s="25">
        <f t="shared" ref="J66:J112" si="5">G66*H66-(H66*G66*I66)</f>
        <v>12760</v>
      </c>
      <c r="K66" s="19" t="s">
        <v>1323</v>
      </c>
      <c r="L66" s="19" t="s">
        <v>1324</v>
      </c>
      <c r="M66" s="19" t="s">
        <v>1331</v>
      </c>
      <c r="N66" s="19" t="s">
        <v>532</v>
      </c>
      <c r="O66" s="19" t="s">
        <v>1343</v>
      </c>
    </row>
    <row r="67" spans="1:15" x14ac:dyDescent="0.25">
      <c r="A67" s="17">
        <v>118</v>
      </c>
      <c r="B67" s="17" t="s">
        <v>1333</v>
      </c>
      <c r="C67" s="17">
        <v>66</v>
      </c>
      <c r="D67" s="20">
        <v>36884</v>
      </c>
      <c r="E67" s="20">
        <v>36964</v>
      </c>
      <c r="F67" s="19" t="s">
        <v>1338</v>
      </c>
      <c r="G67" s="23">
        <v>5</v>
      </c>
      <c r="H67" s="25">
        <f t="shared" si="3"/>
        <v>3190</v>
      </c>
      <c r="I67" s="22">
        <f t="shared" si="4"/>
        <v>0</v>
      </c>
      <c r="J67" s="25">
        <f t="shared" si="5"/>
        <v>15950</v>
      </c>
      <c r="K67" s="19" t="s">
        <v>1323</v>
      </c>
      <c r="L67" s="19" t="s">
        <v>1330</v>
      </c>
      <c r="M67" s="19" t="s">
        <v>1325</v>
      </c>
      <c r="N67" s="19" t="s">
        <v>1326</v>
      </c>
      <c r="O67" s="19" t="s">
        <v>1358</v>
      </c>
    </row>
    <row r="68" spans="1:15" x14ac:dyDescent="0.25">
      <c r="A68" s="17">
        <v>120</v>
      </c>
      <c r="B68" s="17" t="s">
        <v>1342</v>
      </c>
      <c r="C68" s="17">
        <v>67</v>
      </c>
      <c r="D68" s="20">
        <v>36835</v>
      </c>
      <c r="E68" s="20">
        <v>36875</v>
      </c>
      <c r="F68" s="19" t="s">
        <v>1329</v>
      </c>
      <c r="G68" s="23">
        <v>12</v>
      </c>
      <c r="H68" s="25">
        <f t="shared" si="3"/>
        <v>2299</v>
      </c>
      <c r="I68" s="22">
        <f t="shared" si="4"/>
        <v>1.4999999999999999E-2</v>
      </c>
      <c r="J68" s="25">
        <f t="shared" si="5"/>
        <v>27174.18</v>
      </c>
      <c r="K68" s="19" t="s">
        <v>1351</v>
      </c>
      <c r="L68" s="19" t="s">
        <v>1330</v>
      </c>
      <c r="M68" s="19" t="s">
        <v>1352</v>
      </c>
      <c r="N68" s="19" t="s">
        <v>1353</v>
      </c>
      <c r="O68" s="19" t="s">
        <v>1354</v>
      </c>
    </row>
    <row r="69" spans="1:15" x14ac:dyDescent="0.25">
      <c r="A69" s="17">
        <v>117</v>
      </c>
      <c r="B69" s="17" t="s">
        <v>1342</v>
      </c>
      <c r="C69" s="17">
        <v>68</v>
      </c>
      <c r="D69" s="20">
        <v>36777</v>
      </c>
      <c r="E69" s="20">
        <v>36780</v>
      </c>
      <c r="F69" s="19" t="s">
        <v>1334</v>
      </c>
      <c r="G69" s="23">
        <v>5</v>
      </c>
      <c r="H69" s="25">
        <f t="shared" si="3"/>
        <v>2690</v>
      </c>
      <c r="I69" s="22">
        <f t="shared" si="4"/>
        <v>0</v>
      </c>
      <c r="J69" s="25">
        <f t="shared" si="5"/>
        <v>13450</v>
      </c>
      <c r="K69" s="19" t="s">
        <v>1351</v>
      </c>
      <c r="L69" s="19" t="s">
        <v>1324</v>
      </c>
      <c r="M69" s="19" t="s">
        <v>1355</v>
      </c>
      <c r="N69" s="19" t="s">
        <v>1356</v>
      </c>
      <c r="O69" s="19" t="s">
        <v>1357</v>
      </c>
    </row>
    <row r="70" spans="1:15" x14ac:dyDescent="0.25">
      <c r="A70" s="17">
        <v>101</v>
      </c>
      <c r="B70" s="17" t="s">
        <v>1346</v>
      </c>
      <c r="C70" s="17">
        <v>69</v>
      </c>
      <c r="D70" s="20">
        <v>36760</v>
      </c>
      <c r="E70" s="20">
        <v>36827</v>
      </c>
      <c r="F70" s="19" t="s">
        <v>1322</v>
      </c>
      <c r="G70" s="23">
        <v>13</v>
      </c>
      <c r="H70" s="25">
        <f t="shared" si="3"/>
        <v>1650</v>
      </c>
      <c r="I70" s="22">
        <f t="shared" si="4"/>
        <v>1.4999999999999999E-2</v>
      </c>
      <c r="J70" s="25">
        <f t="shared" si="5"/>
        <v>21128.25</v>
      </c>
      <c r="K70" s="19" t="s">
        <v>1351</v>
      </c>
      <c r="L70" s="19" t="s">
        <v>1330</v>
      </c>
      <c r="M70" s="19" t="s">
        <v>1359</v>
      </c>
      <c r="N70" s="19" t="s">
        <v>1360</v>
      </c>
      <c r="O70" s="19" t="s">
        <v>1361</v>
      </c>
    </row>
    <row r="71" spans="1:15" x14ac:dyDescent="0.25">
      <c r="A71" s="17">
        <v>103</v>
      </c>
      <c r="B71" s="17" t="s">
        <v>1321</v>
      </c>
      <c r="C71" s="17">
        <v>70</v>
      </c>
      <c r="D71" s="20">
        <v>36814</v>
      </c>
      <c r="E71" s="20">
        <v>36858</v>
      </c>
      <c r="F71" s="19" t="s">
        <v>1334</v>
      </c>
      <c r="G71" s="23">
        <v>12</v>
      </c>
      <c r="H71" s="25">
        <f t="shared" si="3"/>
        <v>2690</v>
      </c>
      <c r="I71" s="22">
        <f t="shared" si="4"/>
        <v>1.4999999999999999E-2</v>
      </c>
      <c r="J71" s="25">
        <f t="shared" si="5"/>
        <v>31795.8</v>
      </c>
      <c r="K71" s="19" t="s">
        <v>1351</v>
      </c>
      <c r="L71" s="19" t="s">
        <v>1330</v>
      </c>
      <c r="M71" s="19" t="s">
        <v>1335</v>
      </c>
      <c r="N71" s="19" t="s">
        <v>1336</v>
      </c>
      <c r="O71" s="19" t="s">
        <v>1337</v>
      </c>
    </row>
    <row r="72" spans="1:15" x14ac:dyDescent="0.25">
      <c r="A72" s="17">
        <v>101</v>
      </c>
      <c r="B72" s="17" t="s">
        <v>1346</v>
      </c>
      <c r="C72" s="17">
        <v>71</v>
      </c>
      <c r="D72" s="20">
        <v>36725</v>
      </c>
      <c r="E72" s="20">
        <v>36775</v>
      </c>
      <c r="F72" s="19" t="s">
        <v>1329</v>
      </c>
      <c r="G72" s="23">
        <v>5</v>
      </c>
      <c r="H72" s="25">
        <f t="shared" si="3"/>
        <v>2299</v>
      </c>
      <c r="I72" s="22">
        <f t="shared" si="4"/>
        <v>0</v>
      </c>
      <c r="J72" s="25">
        <f t="shared" si="5"/>
        <v>11495</v>
      </c>
      <c r="K72" s="19" t="s">
        <v>1351</v>
      </c>
      <c r="L72" s="19" t="s">
        <v>1324</v>
      </c>
      <c r="M72" s="19" t="s">
        <v>1331</v>
      </c>
      <c r="N72" s="19" t="s">
        <v>532</v>
      </c>
      <c r="O72" s="19" t="s">
        <v>1332</v>
      </c>
    </row>
    <row r="73" spans="1:15" x14ac:dyDescent="0.25">
      <c r="A73" s="17">
        <v>121</v>
      </c>
      <c r="B73" s="17" t="s">
        <v>1348</v>
      </c>
      <c r="C73" s="17">
        <v>72</v>
      </c>
      <c r="D73" s="20">
        <v>37250</v>
      </c>
      <c r="E73" s="20">
        <v>37332</v>
      </c>
      <c r="F73" s="19" t="s">
        <v>1338</v>
      </c>
      <c r="G73" s="23">
        <v>22</v>
      </c>
      <c r="H73" s="25">
        <f t="shared" si="3"/>
        <v>3190</v>
      </c>
      <c r="I73" s="22">
        <f t="shared" si="4"/>
        <v>0.03</v>
      </c>
      <c r="J73" s="25">
        <f t="shared" si="5"/>
        <v>68074.600000000006</v>
      </c>
      <c r="K73" s="19" t="s">
        <v>1351</v>
      </c>
      <c r="L73" s="19" t="s">
        <v>1330</v>
      </c>
      <c r="M73" s="19" t="s">
        <v>1339</v>
      </c>
      <c r="N73" s="19" t="s">
        <v>1340</v>
      </c>
      <c r="O73" s="19" t="s">
        <v>1345</v>
      </c>
    </row>
    <row r="74" spans="1:15" x14ac:dyDescent="0.25">
      <c r="A74" s="17">
        <v>108</v>
      </c>
      <c r="B74" s="17" t="s">
        <v>1348</v>
      </c>
      <c r="C74" s="17">
        <v>73</v>
      </c>
      <c r="D74" s="20">
        <v>36930</v>
      </c>
      <c r="E74" s="20">
        <v>36999</v>
      </c>
      <c r="F74" s="19" t="s">
        <v>1338</v>
      </c>
      <c r="G74" s="23">
        <v>13</v>
      </c>
      <c r="H74" s="25">
        <f t="shared" si="3"/>
        <v>3190</v>
      </c>
      <c r="I74" s="22">
        <f t="shared" si="4"/>
        <v>1.4999999999999999E-2</v>
      </c>
      <c r="J74" s="25">
        <f t="shared" si="5"/>
        <v>40847.949999999997</v>
      </c>
      <c r="K74" s="19" t="s">
        <v>1351</v>
      </c>
      <c r="L74" s="19" t="s">
        <v>1330</v>
      </c>
      <c r="M74" s="19" t="s">
        <v>1325</v>
      </c>
      <c r="N74" s="19" t="s">
        <v>1326</v>
      </c>
      <c r="O74" s="19" t="s">
        <v>1349</v>
      </c>
    </row>
    <row r="75" spans="1:15" x14ac:dyDescent="0.25">
      <c r="A75" s="17">
        <v>103</v>
      </c>
      <c r="B75" s="17" t="s">
        <v>1321</v>
      </c>
      <c r="C75" s="17">
        <v>74</v>
      </c>
      <c r="D75" s="20">
        <v>36822</v>
      </c>
      <c r="E75" s="20">
        <v>36906</v>
      </c>
      <c r="F75" s="19" t="s">
        <v>1322</v>
      </c>
      <c r="G75" s="23">
        <v>8</v>
      </c>
      <c r="H75" s="25">
        <f t="shared" si="3"/>
        <v>1650</v>
      </c>
      <c r="I75" s="22">
        <f t="shared" si="4"/>
        <v>1.4999999999999999E-2</v>
      </c>
      <c r="J75" s="25">
        <f t="shared" si="5"/>
        <v>13002</v>
      </c>
      <c r="K75" s="19" t="s">
        <v>1351</v>
      </c>
      <c r="L75" s="19" t="s">
        <v>1324</v>
      </c>
      <c r="M75" s="19" t="s">
        <v>1339</v>
      </c>
      <c r="N75" s="19" t="s">
        <v>1340</v>
      </c>
      <c r="O75" s="19" t="s">
        <v>1345</v>
      </c>
    </row>
    <row r="76" spans="1:15" x14ac:dyDescent="0.25">
      <c r="A76" s="17">
        <v>123</v>
      </c>
      <c r="B76" s="17" t="s">
        <v>1328</v>
      </c>
      <c r="C76" s="17">
        <v>75</v>
      </c>
      <c r="D76" s="20">
        <v>37007</v>
      </c>
      <c r="E76" s="20">
        <v>37018</v>
      </c>
      <c r="F76" s="19" t="s">
        <v>1334</v>
      </c>
      <c r="G76" s="23">
        <v>33</v>
      </c>
      <c r="H76" s="25">
        <f t="shared" si="3"/>
        <v>2690</v>
      </c>
      <c r="I76" s="22">
        <f t="shared" si="4"/>
        <v>0.04</v>
      </c>
      <c r="J76" s="25">
        <f t="shared" si="5"/>
        <v>85219.199999999997</v>
      </c>
      <c r="K76" s="19" t="s">
        <v>1351</v>
      </c>
      <c r="L76" s="19" t="s">
        <v>1324</v>
      </c>
      <c r="M76" s="19" t="s">
        <v>1352</v>
      </c>
      <c r="N76" s="19" t="s">
        <v>1353</v>
      </c>
      <c r="O76" s="19" t="s">
        <v>1354</v>
      </c>
    </row>
    <row r="77" spans="1:15" x14ac:dyDescent="0.25">
      <c r="A77" s="17">
        <v>101</v>
      </c>
      <c r="B77" s="17" t="s">
        <v>1346</v>
      </c>
      <c r="C77" s="17">
        <v>76</v>
      </c>
      <c r="D77" s="20">
        <v>36575</v>
      </c>
      <c r="E77" s="20">
        <v>36641</v>
      </c>
      <c r="F77" s="19" t="s">
        <v>1338</v>
      </c>
      <c r="G77" s="23">
        <v>10</v>
      </c>
      <c r="H77" s="25">
        <f t="shared" si="3"/>
        <v>3190</v>
      </c>
      <c r="I77" s="22">
        <f t="shared" si="4"/>
        <v>1.4999999999999999E-2</v>
      </c>
      <c r="J77" s="25">
        <f t="shared" si="5"/>
        <v>31421.5</v>
      </c>
      <c r="K77" s="19" t="s">
        <v>1351</v>
      </c>
      <c r="L77" s="19" t="s">
        <v>1330</v>
      </c>
      <c r="M77" s="19" t="s">
        <v>1355</v>
      </c>
      <c r="N77" s="19" t="s">
        <v>1356</v>
      </c>
      <c r="O77" s="19" t="s">
        <v>1357</v>
      </c>
    </row>
    <row r="78" spans="1:15" x14ac:dyDescent="0.25">
      <c r="A78" s="17">
        <v>109</v>
      </c>
      <c r="B78" s="17" t="s">
        <v>1333</v>
      </c>
      <c r="C78" s="17">
        <v>77</v>
      </c>
      <c r="D78" s="20">
        <v>36758</v>
      </c>
      <c r="E78" s="20">
        <v>36770</v>
      </c>
      <c r="F78" s="19" t="s">
        <v>1322</v>
      </c>
      <c r="G78" s="23">
        <v>11</v>
      </c>
      <c r="H78" s="25">
        <f t="shared" si="3"/>
        <v>1650</v>
      </c>
      <c r="I78" s="22">
        <f t="shared" si="4"/>
        <v>1.4999999999999999E-2</v>
      </c>
      <c r="J78" s="25">
        <f t="shared" si="5"/>
        <v>17877.75</v>
      </c>
      <c r="K78" s="19" t="s">
        <v>1351</v>
      </c>
      <c r="L78" s="19" t="s">
        <v>1330</v>
      </c>
      <c r="M78" s="19" t="s">
        <v>1339</v>
      </c>
      <c r="N78" s="19" t="s">
        <v>1340</v>
      </c>
      <c r="O78" s="19" t="s">
        <v>1345</v>
      </c>
    </row>
    <row r="79" spans="1:15" x14ac:dyDescent="0.25">
      <c r="A79" s="17">
        <v>125</v>
      </c>
      <c r="B79" s="17" t="s">
        <v>1346</v>
      </c>
      <c r="C79" s="17">
        <v>78</v>
      </c>
      <c r="D79" s="20">
        <v>36810</v>
      </c>
      <c r="E79" s="20">
        <v>36818</v>
      </c>
      <c r="F79" s="19" t="s">
        <v>1329</v>
      </c>
      <c r="G79" s="23">
        <v>4</v>
      </c>
      <c r="H79" s="25">
        <f t="shared" si="3"/>
        <v>2299</v>
      </c>
      <c r="I79" s="22">
        <f t="shared" si="4"/>
        <v>0</v>
      </c>
      <c r="J79" s="25">
        <f t="shared" si="5"/>
        <v>9196</v>
      </c>
      <c r="K79" s="19" t="s">
        <v>1351</v>
      </c>
      <c r="L79" s="19" t="s">
        <v>1324</v>
      </c>
      <c r="M79" s="19" t="s">
        <v>1325</v>
      </c>
      <c r="N79" s="19" t="s">
        <v>1326</v>
      </c>
      <c r="O79" s="19" t="s">
        <v>1347</v>
      </c>
    </row>
    <row r="80" spans="1:15" x14ac:dyDescent="0.25">
      <c r="A80" s="17">
        <v>121</v>
      </c>
      <c r="B80" s="17" t="s">
        <v>1348</v>
      </c>
      <c r="C80" s="17">
        <v>79</v>
      </c>
      <c r="D80" s="20">
        <v>36720</v>
      </c>
      <c r="E80" s="20">
        <v>36778</v>
      </c>
      <c r="F80" s="19" t="s">
        <v>1322</v>
      </c>
      <c r="G80" s="23">
        <v>13</v>
      </c>
      <c r="H80" s="25">
        <f t="shared" si="3"/>
        <v>1650</v>
      </c>
      <c r="I80" s="22">
        <f t="shared" si="4"/>
        <v>1.4999999999999999E-2</v>
      </c>
      <c r="J80" s="25">
        <f t="shared" si="5"/>
        <v>21128.25</v>
      </c>
      <c r="K80" s="19" t="s">
        <v>1351</v>
      </c>
      <c r="L80" s="19" t="s">
        <v>1330</v>
      </c>
      <c r="M80" s="19" t="s">
        <v>1335</v>
      </c>
      <c r="N80" s="19" t="s">
        <v>1336</v>
      </c>
      <c r="O80" s="19" t="s">
        <v>1337</v>
      </c>
    </row>
    <row r="81" spans="1:15" x14ac:dyDescent="0.25">
      <c r="A81" s="17">
        <v>111</v>
      </c>
      <c r="B81" s="17" t="s">
        <v>1344</v>
      </c>
      <c r="C81" s="17">
        <v>80</v>
      </c>
      <c r="D81" s="20">
        <v>36838</v>
      </c>
      <c r="E81" s="20">
        <v>36874</v>
      </c>
      <c r="F81" s="19" t="s">
        <v>1338</v>
      </c>
      <c r="G81" s="23">
        <v>2</v>
      </c>
      <c r="H81" s="25">
        <f t="shared" si="3"/>
        <v>3190</v>
      </c>
      <c r="I81" s="22">
        <f t="shared" si="4"/>
        <v>0</v>
      </c>
      <c r="J81" s="25">
        <f t="shared" si="5"/>
        <v>6380</v>
      </c>
      <c r="K81" s="19" t="s">
        <v>1351</v>
      </c>
      <c r="L81" s="19" t="s">
        <v>1330</v>
      </c>
      <c r="M81" s="19" t="s">
        <v>1331</v>
      </c>
      <c r="N81" s="19" t="s">
        <v>532</v>
      </c>
      <c r="O81" s="19" t="s">
        <v>1343</v>
      </c>
    </row>
    <row r="82" spans="1:15" x14ac:dyDescent="0.25">
      <c r="A82" s="17">
        <v>115</v>
      </c>
      <c r="B82" s="17" t="s">
        <v>1350</v>
      </c>
      <c r="C82" s="17">
        <v>81</v>
      </c>
      <c r="D82" s="20">
        <v>37144</v>
      </c>
      <c r="E82" s="20">
        <v>37171</v>
      </c>
      <c r="F82" s="19" t="s">
        <v>1322</v>
      </c>
      <c r="G82" s="23">
        <v>15</v>
      </c>
      <c r="H82" s="25">
        <f t="shared" si="3"/>
        <v>1650</v>
      </c>
      <c r="I82" s="22">
        <f t="shared" si="4"/>
        <v>1.4999999999999999E-2</v>
      </c>
      <c r="J82" s="25">
        <f t="shared" si="5"/>
        <v>24378.75</v>
      </c>
      <c r="K82" s="19" t="s">
        <v>1351</v>
      </c>
      <c r="L82" s="19" t="s">
        <v>1324</v>
      </c>
      <c r="M82" s="19" t="s">
        <v>1352</v>
      </c>
      <c r="N82" s="19" t="s">
        <v>1353</v>
      </c>
      <c r="O82" s="19" t="s">
        <v>1354</v>
      </c>
    </row>
    <row r="83" spans="1:15" x14ac:dyDescent="0.25">
      <c r="A83" s="17">
        <v>112</v>
      </c>
      <c r="B83" s="17" t="s">
        <v>1328</v>
      </c>
      <c r="C83" s="17">
        <v>82</v>
      </c>
      <c r="D83" s="20">
        <v>36557</v>
      </c>
      <c r="E83" s="20">
        <v>36560</v>
      </c>
      <c r="F83" s="19" t="s">
        <v>1334</v>
      </c>
      <c r="G83" s="23">
        <v>2</v>
      </c>
      <c r="H83" s="25">
        <f t="shared" si="3"/>
        <v>2690</v>
      </c>
      <c r="I83" s="22">
        <f t="shared" si="4"/>
        <v>0</v>
      </c>
      <c r="J83" s="25">
        <f t="shared" si="5"/>
        <v>5380</v>
      </c>
      <c r="K83" s="19" t="s">
        <v>1351</v>
      </c>
      <c r="L83" s="19" t="s">
        <v>1330</v>
      </c>
      <c r="M83" s="19" t="s">
        <v>1331</v>
      </c>
      <c r="N83" s="19" t="s">
        <v>532</v>
      </c>
      <c r="O83" s="19" t="s">
        <v>1332</v>
      </c>
    </row>
    <row r="84" spans="1:15" x14ac:dyDescent="0.25">
      <c r="A84" s="17">
        <v>121</v>
      </c>
      <c r="B84" s="17" t="s">
        <v>1348</v>
      </c>
      <c r="C84" s="17">
        <v>83</v>
      </c>
      <c r="D84" s="20">
        <v>37007</v>
      </c>
      <c r="E84" s="20">
        <v>37022</v>
      </c>
      <c r="F84" s="19" t="s">
        <v>1338</v>
      </c>
      <c r="G84" s="23">
        <v>4</v>
      </c>
      <c r="H84" s="25">
        <f t="shared" si="3"/>
        <v>3190</v>
      </c>
      <c r="I84" s="22">
        <f t="shared" si="4"/>
        <v>0</v>
      </c>
      <c r="J84" s="25">
        <f t="shared" si="5"/>
        <v>12760</v>
      </c>
      <c r="K84" s="19" t="s">
        <v>1351</v>
      </c>
      <c r="L84" s="19" t="s">
        <v>1330</v>
      </c>
      <c r="M84" s="19" t="s">
        <v>1335</v>
      </c>
      <c r="N84" s="19" t="s">
        <v>1336</v>
      </c>
      <c r="O84" s="19" t="s">
        <v>1337</v>
      </c>
    </row>
    <row r="85" spans="1:15" x14ac:dyDescent="0.25">
      <c r="A85" s="17">
        <v>108</v>
      </c>
      <c r="B85" s="17" t="s">
        <v>1348</v>
      </c>
      <c r="C85" s="17">
        <v>84</v>
      </c>
      <c r="D85" s="20">
        <v>36605</v>
      </c>
      <c r="E85" s="20">
        <v>36667</v>
      </c>
      <c r="F85" s="19" t="s">
        <v>1338</v>
      </c>
      <c r="G85" s="23">
        <v>22</v>
      </c>
      <c r="H85" s="25">
        <f t="shared" si="3"/>
        <v>3190</v>
      </c>
      <c r="I85" s="22">
        <f t="shared" si="4"/>
        <v>0.03</v>
      </c>
      <c r="J85" s="25">
        <f t="shared" si="5"/>
        <v>68074.600000000006</v>
      </c>
      <c r="K85" s="19" t="s">
        <v>1351</v>
      </c>
      <c r="L85" s="19" t="s">
        <v>1324</v>
      </c>
      <c r="M85" s="19" t="s">
        <v>1339</v>
      </c>
      <c r="N85" s="19" t="s">
        <v>1340</v>
      </c>
      <c r="O85" s="19" t="s">
        <v>1345</v>
      </c>
    </row>
    <row r="86" spans="1:15" x14ac:dyDescent="0.25">
      <c r="A86" s="17">
        <v>116</v>
      </c>
      <c r="B86" s="17" t="s">
        <v>1348</v>
      </c>
      <c r="C86" s="17">
        <v>85</v>
      </c>
      <c r="D86" s="20">
        <v>37174</v>
      </c>
      <c r="E86" s="20">
        <v>37210</v>
      </c>
      <c r="F86" s="19" t="s">
        <v>1322</v>
      </c>
      <c r="G86" s="23">
        <v>21</v>
      </c>
      <c r="H86" s="25">
        <f t="shared" si="3"/>
        <v>1650</v>
      </c>
      <c r="I86" s="22">
        <f t="shared" si="4"/>
        <v>0.03</v>
      </c>
      <c r="J86" s="25">
        <f t="shared" si="5"/>
        <v>33610.5</v>
      </c>
      <c r="K86" s="19" t="s">
        <v>1351</v>
      </c>
      <c r="L86" s="19" t="s">
        <v>1324</v>
      </c>
      <c r="M86" s="19" t="s">
        <v>1352</v>
      </c>
      <c r="N86" s="19" t="s">
        <v>1353</v>
      </c>
      <c r="O86" s="19" t="s">
        <v>1354</v>
      </c>
    </row>
    <row r="87" spans="1:15" x14ac:dyDescent="0.25">
      <c r="A87" s="17">
        <v>105</v>
      </c>
      <c r="B87" s="17" t="s">
        <v>1342</v>
      </c>
      <c r="C87" s="17">
        <v>86</v>
      </c>
      <c r="D87" s="20">
        <v>36610</v>
      </c>
      <c r="E87" s="20">
        <v>36636</v>
      </c>
      <c r="F87" s="19" t="s">
        <v>1322</v>
      </c>
      <c r="G87" s="23">
        <v>19</v>
      </c>
      <c r="H87" s="25">
        <f t="shared" si="3"/>
        <v>1650</v>
      </c>
      <c r="I87" s="22">
        <f t="shared" si="4"/>
        <v>0.03</v>
      </c>
      <c r="J87" s="25">
        <f t="shared" si="5"/>
        <v>30409.5</v>
      </c>
      <c r="K87" s="19" t="s">
        <v>1351</v>
      </c>
      <c r="L87" s="19" t="s">
        <v>1330</v>
      </c>
      <c r="M87" s="19" t="s">
        <v>1355</v>
      </c>
      <c r="N87" s="19" t="s">
        <v>1356</v>
      </c>
      <c r="O87" s="19" t="s">
        <v>1357</v>
      </c>
    </row>
    <row r="88" spans="1:15" x14ac:dyDescent="0.25">
      <c r="A88" s="17">
        <v>105</v>
      </c>
      <c r="B88" s="17" t="s">
        <v>1342</v>
      </c>
      <c r="C88" s="17">
        <v>87</v>
      </c>
      <c r="D88" s="20">
        <v>37142</v>
      </c>
      <c r="E88" s="20">
        <v>37165</v>
      </c>
      <c r="F88" s="19" t="s">
        <v>1329</v>
      </c>
      <c r="G88" s="23">
        <v>6</v>
      </c>
      <c r="H88" s="25">
        <f t="shared" si="3"/>
        <v>2299</v>
      </c>
      <c r="I88" s="22">
        <f t="shared" si="4"/>
        <v>1.4999999999999999E-2</v>
      </c>
      <c r="J88" s="25">
        <f t="shared" si="5"/>
        <v>13587.09</v>
      </c>
      <c r="K88" s="19" t="s">
        <v>1351</v>
      </c>
      <c r="L88" s="19" t="s">
        <v>1330</v>
      </c>
      <c r="M88" s="19" t="s">
        <v>1339</v>
      </c>
      <c r="N88" s="19" t="s">
        <v>1340</v>
      </c>
      <c r="O88" s="19" t="s">
        <v>1345</v>
      </c>
    </row>
    <row r="89" spans="1:15" x14ac:dyDescent="0.25">
      <c r="A89" s="17">
        <v>112</v>
      </c>
      <c r="B89" s="17" t="s">
        <v>1328</v>
      </c>
      <c r="C89" s="17">
        <v>88</v>
      </c>
      <c r="D89" s="20">
        <v>37050</v>
      </c>
      <c r="E89" s="20">
        <v>37115</v>
      </c>
      <c r="F89" s="19" t="s">
        <v>1338</v>
      </c>
      <c r="G89" s="23">
        <v>2</v>
      </c>
      <c r="H89" s="25">
        <f t="shared" si="3"/>
        <v>3190</v>
      </c>
      <c r="I89" s="22">
        <f t="shared" si="4"/>
        <v>0</v>
      </c>
      <c r="J89" s="25">
        <f t="shared" si="5"/>
        <v>6380</v>
      </c>
      <c r="K89" s="19" t="s">
        <v>1351</v>
      </c>
      <c r="L89" s="19" t="s">
        <v>1324</v>
      </c>
      <c r="M89" s="19" t="s">
        <v>1325</v>
      </c>
      <c r="N89" s="19" t="s">
        <v>1326</v>
      </c>
      <c r="O89" s="19" t="s">
        <v>1327</v>
      </c>
    </row>
    <row r="90" spans="1:15" x14ac:dyDescent="0.25">
      <c r="A90" s="17">
        <v>122</v>
      </c>
      <c r="B90" s="17" t="s">
        <v>1350</v>
      </c>
      <c r="C90" s="17">
        <v>89</v>
      </c>
      <c r="D90" s="20">
        <v>36539</v>
      </c>
      <c r="E90" s="20">
        <v>36629</v>
      </c>
      <c r="F90" s="19" t="s">
        <v>1338</v>
      </c>
      <c r="G90" s="23">
        <v>8</v>
      </c>
      <c r="H90" s="25">
        <f t="shared" si="3"/>
        <v>3190</v>
      </c>
      <c r="I90" s="22">
        <f t="shared" si="4"/>
        <v>1.4999999999999999E-2</v>
      </c>
      <c r="J90" s="25">
        <f t="shared" si="5"/>
        <v>25137.200000000001</v>
      </c>
      <c r="K90" s="19" t="s">
        <v>1351</v>
      </c>
      <c r="L90" s="19" t="s">
        <v>1330</v>
      </c>
      <c r="M90" s="19" t="s">
        <v>1331</v>
      </c>
      <c r="N90" s="19" t="s">
        <v>532</v>
      </c>
      <c r="O90" s="19" t="s">
        <v>1332</v>
      </c>
    </row>
    <row r="91" spans="1:15" x14ac:dyDescent="0.25">
      <c r="A91" s="17">
        <v>102</v>
      </c>
      <c r="B91" s="17" t="s">
        <v>1328</v>
      </c>
      <c r="C91" s="17">
        <v>90</v>
      </c>
      <c r="D91" s="20">
        <v>37022</v>
      </c>
      <c r="E91" s="20">
        <v>37024</v>
      </c>
      <c r="F91" s="19" t="s">
        <v>1329</v>
      </c>
      <c r="G91" s="23">
        <v>7</v>
      </c>
      <c r="H91" s="25">
        <f t="shared" si="3"/>
        <v>2299</v>
      </c>
      <c r="I91" s="22">
        <f t="shared" si="4"/>
        <v>1.4999999999999999E-2</v>
      </c>
      <c r="J91" s="25">
        <f t="shared" si="5"/>
        <v>15851.605</v>
      </c>
      <c r="K91" s="19" t="s">
        <v>1351</v>
      </c>
      <c r="L91" s="19" t="s">
        <v>1330</v>
      </c>
      <c r="M91" s="19" t="s">
        <v>1335</v>
      </c>
      <c r="N91" s="19" t="s">
        <v>1336</v>
      </c>
      <c r="O91" s="19" t="s">
        <v>1337</v>
      </c>
    </row>
    <row r="92" spans="1:15" x14ac:dyDescent="0.25">
      <c r="A92" s="17">
        <v>123</v>
      </c>
      <c r="B92" s="17" t="s">
        <v>1328</v>
      </c>
      <c r="C92" s="17">
        <v>91</v>
      </c>
      <c r="D92" s="20">
        <v>37152</v>
      </c>
      <c r="E92" s="20">
        <v>37187</v>
      </c>
      <c r="F92" s="19" t="s">
        <v>1334</v>
      </c>
      <c r="G92" s="23">
        <v>4</v>
      </c>
      <c r="H92" s="25">
        <f t="shared" si="3"/>
        <v>2690</v>
      </c>
      <c r="I92" s="22">
        <f t="shared" si="4"/>
        <v>0</v>
      </c>
      <c r="J92" s="25">
        <f t="shared" si="5"/>
        <v>10760</v>
      </c>
      <c r="K92" s="19" t="s">
        <v>1351</v>
      </c>
      <c r="L92" s="19" t="s">
        <v>1324</v>
      </c>
      <c r="M92" s="19" t="s">
        <v>1339</v>
      </c>
      <c r="N92" s="19" t="s">
        <v>1340</v>
      </c>
      <c r="O92" s="19" t="s">
        <v>1341</v>
      </c>
    </row>
    <row r="93" spans="1:15" x14ac:dyDescent="0.25">
      <c r="A93" s="17">
        <v>114</v>
      </c>
      <c r="B93" s="17" t="s">
        <v>1350</v>
      </c>
      <c r="C93" s="17">
        <v>92</v>
      </c>
      <c r="D93" s="20">
        <v>36752</v>
      </c>
      <c r="E93" s="20">
        <v>36840</v>
      </c>
      <c r="F93" s="19" t="s">
        <v>1322</v>
      </c>
      <c r="G93" s="23">
        <v>5</v>
      </c>
      <c r="H93" s="25">
        <f t="shared" si="3"/>
        <v>1650</v>
      </c>
      <c r="I93" s="22">
        <f t="shared" si="4"/>
        <v>0</v>
      </c>
      <c r="J93" s="25">
        <f t="shared" si="5"/>
        <v>8250</v>
      </c>
      <c r="K93" s="19" t="s">
        <v>1351</v>
      </c>
      <c r="L93" s="19" t="s">
        <v>1330</v>
      </c>
      <c r="M93" s="19" t="s">
        <v>1325</v>
      </c>
      <c r="N93" s="19" t="s">
        <v>1326</v>
      </c>
      <c r="O93" s="19" t="s">
        <v>1327</v>
      </c>
    </row>
    <row r="94" spans="1:15" x14ac:dyDescent="0.25">
      <c r="A94" s="17">
        <v>127</v>
      </c>
      <c r="B94" s="17" t="s">
        <v>1344</v>
      </c>
      <c r="C94" s="17">
        <v>93</v>
      </c>
      <c r="D94" s="20">
        <v>36590</v>
      </c>
      <c r="E94" s="20">
        <v>36658</v>
      </c>
      <c r="F94" s="19" t="s">
        <v>1338</v>
      </c>
      <c r="G94" s="23">
        <v>8</v>
      </c>
      <c r="H94" s="25">
        <f t="shared" si="3"/>
        <v>3190</v>
      </c>
      <c r="I94" s="22">
        <f t="shared" si="4"/>
        <v>1.4999999999999999E-2</v>
      </c>
      <c r="J94" s="25">
        <f t="shared" si="5"/>
        <v>25137.200000000001</v>
      </c>
      <c r="K94" s="19" t="s">
        <v>1351</v>
      </c>
      <c r="L94" s="19" t="s">
        <v>1330</v>
      </c>
      <c r="M94" s="19" t="s">
        <v>1335</v>
      </c>
      <c r="N94" s="19" t="s">
        <v>1336</v>
      </c>
      <c r="O94" s="19" t="s">
        <v>1337</v>
      </c>
    </row>
    <row r="95" spans="1:15" x14ac:dyDescent="0.25">
      <c r="A95" s="17">
        <v>106</v>
      </c>
      <c r="B95" s="17" t="s">
        <v>1346</v>
      </c>
      <c r="C95" s="17">
        <v>94</v>
      </c>
      <c r="D95" s="20">
        <v>36783</v>
      </c>
      <c r="E95" s="20">
        <v>36804</v>
      </c>
      <c r="F95" s="19" t="s">
        <v>1338</v>
      </c>
      <c r="G95" s="23">
        <v>5</v>
      </c>
      <c r="H95" s="25">
        <f t="shared" si="3"/>
        <v>3190</v>
      </c>
      <c r="I95" s="22">
        <f t="shared" si="4"/>
        <v>0</v>
      </c>
      <c r="J95" s="25">
        <f t="shared" si="5"/>
        <v>15950</v>
      </c>
      <c r="K95" s="19" t="s">
        <v>1351</v>
      </c>
      <c r="L95" s="19" t="s">
        <v>1324</v>
      </c>
      <c r="M95" s="19" t="s">
        <v>1331</v>
      </c>
      <c r="N95" s="19" t="s">
        <v>532</v>
      </c>
      <c r="O95" s="19" t="s">
        <v>1343</v>
      </c>
    </row>
    <row r="96" spans="1:15" x14ac:dyDescent="0.25">
      <c r="A96" s="17">
        <v>113</v>
      </c>
      <c r="B96" s="17" t="s">
        <v>1346</v>
      </c>
      <c r="C96" s="17">
        <v>95</v>
      </c>
      <c r="D96" s="20">
        <v>36654</v>
      </c>
      <c r="E96" s="20">
        <v>36710</v>
      </c>
      <c r="F96" s="19" t="s">
        <v>1329</v>
      </c>
      <c r="G96" s="23">
        <v>6</v>
      </c>
      <c r="H96" s="25">
        <f t="shared" si="3"/>
        <v>2299</v>
      </c>
      <c r="I96" s="22">
        <f t="shared" si="4"/>
        <v>1.4999999999999999E-2</v>
      </c>
      <c r="J96" s="25">
        <f t="shared" si="5"/>
        <v>13587.09</v>
      </c>
      <c r="K96" s="19" t="s">
        <v>1351</v>
      </c>
      <c r="L96" s="19" t="s">
        <v>1324</v>
      </c>
      <c r="M96" s="19" t="s">
        <v>1339</v>
      </c>
      <c r="N96" s="19" t="s">
        <v>1340</v>
      </c>
      <c r="O96" s="19" t="s">
        <v>1345</v>
      </c>
    </row>
    <row r="97" spans="1:15" x14ac:dyDescent="0.25">
      <c r="A97" s="17">
        <v>103</v>
      </c>
      <c r="B97" s="17" t="s">
        <v>1321</v>
      </c>
      <c r="C97" s="17">
        <v>96</v>
      </c>
      <c r="D97" s="20">
        <v>37186</v>
      </c>
      <c r="E97" s="20">
        <v>37192</v>
      </c>
      <c r="F97" s="19" t="s">
        <v>1329</v>
      </c>
      <c r="G97" s="23">
        <v>5</v>
      </c>
      <c r="H97" s="25">
        <f t="shared" si="3"/>
        <v>2299</v>
      </c>
      <c r="I97" s="22">
        <f t="shared" si="4"/>
        <v>0</v>
      </c>
      <c r="J97" s="25">
        <f t="shared" si="5"/>
        <v>11495</v>
      </c>
      <c r="K97" s="19" t="s">
        <v>1351</v>
      </c>
      <c r="L97" s="19" t="s">
        <v>1330</v>
      </c>
      <c r="M97" s="19" t="s">
        <v>1325</v>
      </c>
      <c r="N97" s="19" t="s">
        <v>1326</v>
      </c>
      <c r="O97" s="19" t="s">
        <v>1347</v>
      </c>
    </row>
    <row r="98" spans="1:15" x14ac:dyDescent="0.25">
      <c r="A98" s="17">
        <v>107</v>
      </c>
      <c r="B98" s="17" t="s">
        <v>1328</v>
      </c>
      <c r="C98" s="17">
        <v>97</v>
      </c>
      <c r="D98" s="20">
        <v>36778</v>
      </c>
      <c r="E98" s="20">
        <v>36788</v>
      </c>
      <c r="F98" s="19" t="s">
        <v>1334</v>
      </c>
      <c r="G98" s="23">
        <v>6</v>
      </c>
      <c r="H98" s="25">
        <f t="shared" si="3"/>
        <v>2690</v>
      </c>
      <c r="I98" s="22">
        <f t="shared" si="4"/>
        <v>1.4999999999999999E-2</v>
      </c>
      <c r="J98" s="25">
        <f t="shared" si="5"/>
        <v>15897.9</v>
      </c>
      <c r="K98" s="19" t="s">
        <v>1351</v>
      </c>
      <c r="L98" s="19" t="s">
        <v>1330</v>
      </c>
      <c r="M98" s="19" t="s">
        <v>1325</v>
      </c>
      <c r="N98" s="19" t="s">
        <v>1326</v>
      </c>
      <c r="O98" s="19" t="s">
        <v>1349</v>
      </c>
    </row>
    <row r="99" spans="1:15" x14ac:dyDescent="0.25">
      <c r="A99" s="17">
        <v>123</v>
      </c>
      <c r="B99" s="17" t="s">
        <v>1328</v>
      </c>
      <c r="C99" s="17">
        <v>98</v>
      </c>
      <c r="D99" s="20">
        <v>37051</v>
      </c>
      <c r="E99" s="20">
        <v>37091</v>
      </c>
      <c r="F99" s="19" t="s">
        <v>1322</v>
      </c>
      <c r="G99" s="23">
        <v>6</v>
      </c>
      <c r="H99" s="25">
        <f t="shared" si="3"/>
        <v>1650</v>
      </c>
      <c r="I99" s="22">
        <f t="shared" si="4"/>
        <v>1.4999999999999999E-2</v>
      </c>
      <c r="J99" s="25">
        <f t="shared" si="5"/>
        <v>9751.5</v>
      </c>
      <c r="K99" s="19" t="s">
        <v>1351</v>
      </c>
      <c r="L99" s="19" t="s">
        <v>1324</v>
      </c>
      <c r="M99" s="19" t="s">
        <v>1335</v>
      </c>
      <c r="N99" s="19" t="s">
        <v>1336</v>
      </c>
      <c r="O99" s="19" t="s">
        <v>1337</v>
      </c>
    </row>
    <row r="100" spans="1:15" x14ac:dyDescent="0.25">
      <c r="A100" s="17">
        <v>109</v>
      </c>
      <c r="B100" s="17" t="s">
        <v>1333</v>
      </c>
      <c r="C100" s="17">
        <v>99</v>
      </c>
      <c r="D100" s="20">
        <v>37118</v>
      </c>
      <c r="E100" s="20">
        <v>37162</v>
      </c>
      <c r="F100" s="19" t="s">
        <v>1322</v>
      </c>
      <c r="G100" s="23">
        <v>31</v>
      </c>
      <c r="H100" s="25">
        <f t="shared" si="3"/>
        <v>1650</v>
      </c>
      <c r="I100" s="22">
        <f t="shared" si="4"/>
        <v>0.04</v>
      </c>
      <c r="J100" s="25">
        <f t="shared" si="5"/>
        <v>49104</v>
      </c>
      <c r="K100" s="19" t="s">
        <v>1351</v>
      </c>
      <c r="L100" s="19" t="s">
        <v>1330</v>
      </c>
      <c r="M100" s="19" t="s">
        <v>1331</v>
      </c>
      <c r="N100" s="19" t="s">
        <v>532</v>
      </c>
      <c r="O100" s="19" t="s">
        <v>1343</v>
      </c>
    </row>
    <row r="101" spans="1:15" x14ac:dyDescent="0.25">
      <c r="A101" s="17">
        <v>101</v>
      </c>
      <c r="B101" s="17" t="s">
        <v>1346</v>
      </c>
      <c r="C101" s="17">
        <v>100</v>
      </c>
      <c r="D101" s="20">
        <v>36828</v>
      </c>
      <c r="E101" s="20">
        <v>36898</v>
      </c>
      <c r="F101" s="19" t="s">
        <v>1322</v>
      </c>
      <c r="G101" s="23">
        <v>5</v>
      </c>
      <c r="H101" s="25">
        <f t="shared" si="3"/>
        <v>1650</v>
      </c>
      <c r="I101" s="22">
        <f t="shared" si="4"/>
        <v>0</v>
      </c>
      <c r="J101" s="25">
        <f t="shared" si="5"/>
        <v>8250</v>
      </c>
      <c r="K101" s="19" t="s">
        <v>1351</v>
      </c>
      <c r="L101" s="19" t="s">
        <v>1330</v>
      </c>
      <c r="M101" s="19" t="s">
        <v>1325</v>
      </c>
      <c r="N101" s="19" t="s">
        <v>1326</v>
      </c>
      <c r="O101" s="19" t="s">
        <v>1347</v>
      </c>
    </row>
    <row r="102" spans="1:15" x14ac:dyDescent="0.25">
      <c r="A102" s="17">
        <v>104</v>
      </c>
      <c r="B102" s="17" t="s">
        <v>1333</v>
      </c>
      <c r="C102" s="17">
        <v>101</v>
      </c>
      <c r="D102" s="20">
        <v>37049</v>
      </c>
      <c r="E102" s="20">
        <v>37060</v>
      </c>
      <c r="F102" s="19" t="s">
        <v>1329</v>
      </c>
      <c r="G102" s="23">
        <v>2</v>
      </c>
      <c r="H102" s="25">
        <f t="shared" si="3"/>
        <v>2299</v>
      </c>
      <c r="I102" s="22">
        <f t="shared" si="4"/>
        <v>0</v>
      </c>
      <c r="J102" s="25">
        <f t="shared" si="5"/>
        <v>4598</v>
      </c>
      <c r="K102" s="19" t="s">
        <v>1351</v>
      </c>
      <c r="L102" s="19" t="s">
        <v>1324</v>
      </c>
      <c r="M102" s="19" t="s">
        <v>1339</v>
      </c>
      <c r="N102" s="19" t="s">
        <v>1340</v>
      </c>
      <c r="O102" s="19" t="s">
        <v>1341</v>
      </c>
    </row>
    <row r="103" spans="1:15" x14ac:dyDescent="0.25">
      <c r="A103" s="17">
        <v>123</v>
      </c>
      <c r="B103" s="17" t="s">
        <v>1328</v>
      </c>
      <c r="C103" s="17">
        <v>102</v>
      </c>
      <c r="D103" s="20">
        <v>36854</v>
      </c>
      <c r="E103" s="20">
        <v>36889</v>
      </c>
      <c r="F103" s="19" t="s">
        <v>1338</v>
      </c>
      <c r="G103" s="23">
        <v>6</v>
      </c>
      <c r="H103" s="25">
        <f t="shared" si="3"/>
        <v>3190</v>
      </c>
      <c r="I103" s="22">
        <f t="shared" si="4"/>
        <v>1.4999999999999999E-2</v>
      </c>
      <c r="J103" s="25">
        <f t="shared" si="5"/>
        <v>18852.900000000001</v>
      </c>
      <c r="K103" s="19" t="s">
        <v>1351</v>
      </c>
      <c r="L103" s="19" t="s">
        <v>1330</v>
      </c>
      <c r="M103" s="19" t="s">
        <v>1331</v>
      </c>
      <c r="N103" s="19" t="s">
        <v>532</v>
      </c>
      <c r="O103" s="19" t="s">
        <v>1332</v>
      </c>
    </row>
    <row r="104" spans="1:15" x14ac:dyDescent="0.25">
      <c r="A104" s="17">
        <v>106</v>
      </c>
      <c r="B104" s="17" t="s">
        <v>1346</v>
      </c>
      <c r="C104" s="17">
        <v>103</v>
      </c>
      <c r="D104" s="20">
        <v>36665</v>
      </c>
      <c r="E104" s="20">
        <v>36710</v>
      </c>
      <c r="F104" s="19" t="s">
        <v>1322</v>
      </c>
      <c r="G104" s="23">
        <v>11</v>
      </c>
      <c r="H104" s="25">
        <f t="shared" si="3"/>
        <v>1650</v>
      </c>
      <c r="I104" s="22">
        <f t="shared" si="4"/>
        <v>1.4999999999999999E-2</v>
      </c>
      <c r="J104" s="25">
        <f t="shared" si="5"/>
        <v>17877.75</v>
      </c>
      <c r="K104" s="19" t="s">
        <v>1351</v>
      </c>
      <c r="L104" s="19" t="s">
        <v>1330</v>
      </c>
      <c r="M104" s="19" t="s">
        <v>1355</v>
      </c>
      <c r="N104" s="19" t="s">
        <v>1356</v>
      </c>
      <c r="O104" s="19" t="s">
        <v>1357</v>
      </c>
    </row>
    <row r="105" spans="1:15" x14ac:dyDescent="0.25">
      <c r="A105" s="17">
        <v>115</v>
      </c>
      <c r="B105" s="17" t="s">
        <v>1350</v>
      </c>
      <c r="C105" s="17">
        <v>104</v>
      </c>
      <c r="D105" s="20">
        <v>37044</v>
      </c>
      <c r="E105" s="20">
        <v>37067</v>
      </c>
      <c r="F105" s="19" t="s">
        <v>1329</v>
      </c>
      <c r="G105" s="23">
        <v>3</v>
      </c>
      <c r="H105" s="25">
        <f t="shared" si="3"/>
        <v>2299</v>
      </c>
      <c r="I105" s="22">
        <f t="shared" si="4"/>
        <v>0</v>
      </c>
      <c r="J105" s="25">
        <f t="shared" si="5"/>
        <v>6897</v>
      </c>
      <c r="K105" s="19" t="s">
        <v>1351</v>
      </c>
      <c r="L105" s="19" t="s">
        <v>1324</v>
      </c>
      <c r="M105" s="19" t="s">
        <v>1339</v>
      </c>
      <c r="N105" s="19" t="s">
        <v>1340</v>
      </c>
      <c r="O105" s="19" t="s">
        <v>1345</v>
      </c>
    </row>
    <row r="106" spans="1:15" x14ac:dyDescent="0.25">
      <c r="A106" s="17">
        <v>117</v>
      </c>
      <c r="B106" s="17" t="s">
        <v>1342</v>
      </c>
      <c r="C106" s="17">
        <v>105</v>
      </c>
      <c r="D106" s="20">
        <v>37243</v>
      </c>
      <c r="E106" s="20">
        <v>37294</v>
      </c>
      <c r="F106" s="19" t="s">
        <v>1334</v>
      </c>
      <c r="G106" s="23">
        <v>3</v>
      </c>
      <c r="H106" s="25">
        <f t="shared" si="3"/>
        <v>2690</v>
      </c>
      <c r="I106" s="22">
        <f t="shared" si="4"/>
        <v>0</v>
      </c>
      <c r="J106" s="25">
        <f t="shared" si="5"/>
        <v>8070</v>
      </c>
      <c r="K106" s="19" t="s">
        <v>1351</v>
      </c>
      <c r="L106" s="19" t="s">
        <v>1324</v>
      </c>
      <c r="M106" s="19" t="s">
        <v>1325</v>
      </c>
      <c r="N106" s="19" t="s">
        <v>1326</v>
      </c>
      <c r="O106" s="19" t="s">
        <v>1327</v>
      </c>
    </row>
    <row r="107" spans="1:15" x14ac:dyDescent="0.25">
      <c r="A107" s="17">
        <v>108</v>
      </c>
      <c r="B107" s="17" t="s">
        <v>1348</v>
      </c>
      <c r="C107" s="17">
        <v>106</v>
      </c>
      <c r="D107" s="20">
        <v>36575</v>
      </c>
      <c r="E107" s="20">
        <v>36587</v>
      </c>
      <c r="F107" s="19" t="s">
        <v>1322</v>
      </c>
      <c r="G107" s="23">
        <v>15</v>
      </c>
      <c r="H107" s="25">
        <f t="shared" si="3"/>
        <v>1650</v>
      </c>
      <c r="I107" s="22">
        <f t="shared" si="4"/>
        <v>1.4999999999999999E-2</v>
      </c>
      <c r="J107" s="25">
        <f t="shared" si="5"/>
        <v>24378.75</v>
      </c>
      <c r="K107" s="19" t="s">
        <v>1351</v>
      </c>
      <c r="L107" s="19" t="s">
        <v>1330</v>
      </c>
      <c r="M107" s="19" t="s">
        <v>1331</v>
      </c>
      <c r="N107" s="19" t="s">
        <v>532</v>
      </c>
      <c r="O107" s="19" t="s">
        <v>1332</v>
      </c>
    </row>
    <row r="108" spans="1:15" x14ac:dyDescent="0.25">
      <c r="A108" s="17">
        <v>102</v>
      </c>
      <c r="B108" s="17" t="s">
        <v>1328</v>
      </c>
      <c r="C108" s="17">
        <v>107</v>
      </c>
      <c r="D108" s="20">
        <v>36793</v>
      </c>
      <c r="E108" s="20">
        <v>36848</v>
      </c>
      <c r="F108" s="19" t="s">
        <v>1338</v>
      </c>
      <c r="G108" s="23">
        <v>4</v>
      </c>
      <c r="H108" s="25">
        <f t="shared" si="3"/>
        <v>3190</v>
      </c>
      <c r="I108" s="22">
        <f t="shared" si="4"/>
        <v>0</v>
      </c>
      <c r="J108" s="25">
        <f t="shared" si="5"/>
        <v>12760</v>
      </c>
      <c r="K108" s="19" t="s">
        <v>1351</v>
      </c>
      <c r="L108" s="19" t="s">
        <v>1330</v>
      </c>
      <c r="M108" s="19" t="s">
        <v>1335</v>
      </c>
      <c r="N108" s="19" t="s">
        <v>1336</v>
      </c>
      <c r="O108" s="19" t="s">
        <v>1337</v>
      </c>
    </row>
    <row r="109" spans="1:15" x14ac:dyDescent="0.25">
      <c r="A109" s="17">
        <v>118</v>
      </c>
      <c r="B109" s="17" t="s">
        <v>1333</v>
      </c>
      <c r="C109" s="17">
        <v>108</v>
      </c>
      <c r="D109" s="20">
        <v>37128</v>
      </c>
      <c r="E109" s="20">
        <v>37145</v>
      </c>
      <c r="F109" s="19" t="s">
        <v>1329</v>
      </c>
      <c r="G109" s="23">
        <v>3</v>
      </c>
      <c r="H109" s="25">
        <f t="shared" si="3"/>
        <v>2299</v>
      </c>
      <c r="I109" s="22">
        <f t="shared" si="4"/>
        <v>0</v>
      </c>
      <c r="J109" s="25">
        <f t="shared" si="5"/>
        <v>6897</v>
      </c>
      <c r="K109" s="19" t="s">
        <v>1351</v>
      </c>
      <c r="L109" s="19" t="s">
        <v>1324</v>
      </c>
      <c r="M109" s="19" t="s">
        <v>1339</v>
      </c>
      <c r="N109" s="19" t="s">
        <v>1340</v>
      </c>
      <c r="O109" s="19" t="s">
        <v>1341</v>
      </c>
    </row>
    <row r="110" spans="1:15" x14ac:dyDescent="0.25">
      <c r="A110" s="17">
        <v>119</v>
      </c>
      <c r="B110" s="17" t="s">
        <v>1333</v>
      </c>
      <c r="C110" s="17">
        <v>109</v>
      </c>
      <c r="D110" s="20">
        <v>36869</v>
      </c>
      <c r="E110" s="20">
        <v>36954</v>
      </c>
      <c r="F110" s="19" t="s">
        <v>1334</v>
      </c>
      <c r="G110" s="23">
        <v>2</v>
      </c>
      <c r="H110" s="25">
        <f t="shared" si="3"/>
        <v>2690</v>
      </c>
      <c r="I110" s="22">
        <f t="shared" si="4"/>
        <v>0</v>
      </c>
      <c r="J110" s="25">
        <f t="shared" si="5"/>
        <v>5380</v>
      </c>
      <c r="K110" s="19" t="s">
        <v>1351</v>
      </c>
      <c r="L110" s="19" t="s">
        <v>1330</v>
      </c>
      <c r="M110" s="19" t="s">
        <v>1325</v>
      </c>
      <c r="N110" s="19" t="s">
        <v>1326</v>
      </c>
      <c r="O110" s="19" t="s">
        <v>1327</v>
      </c>
    </row>
    <row r="111" spans="1:15" x14ac:dyDescent="0.25">
      <c r="A111" s="17">
        <v>100</v>
      </c>
      <c r="B111" s="17" t="s">
        <v>1321</v>
      </c>
      <c r="C111" s="17">
        <v>110</v>
      </c>
      <c r="D111" s="20">
        <v>36843</v>
      </c>
      <c r="E111" s="20">
        <v>36855</v>
      </c>
      <c r="F111" s="19" t="s">
        <v>1334</v>
      </c>
      <c r="G111" s="23">
        <v>10</v>
      </c>
      <c r="H111" s="25">
        <f t="shared" si="3"/>
        <v>2690</v>
      </c>
      <c r="I111" s="22">
        <f t="shared" si="4"/>
        <v>1.4999999999999999E-2</v>
      </c>
      <c r="J111" s="25">
        <f t="shared" si="5"/>
        <v>26496.5</v>
      </c>
      <c r="K111" s="19" t="s">
        <v>1351</v>
      </c>
      <c r="L111" s="19" t="s">
        <v>1330</v>
      </c>
      <c r="M111" s="19" t="s">
        <v>1335</v>
      </c>
      <c r="N111" s="19" t="s">
        <v>1336</v>
      </c>
      <c r="O111" s="19" t="s">
        <v>1337</v>
      </c>
    </row>
    <row r="112" spans="1:15" x14ac:dyDescent="0.25">
      <c r="A112" s="17">
        <v>100</v>
      </c>
      <c r="B112" s="17" t="s">
        <v>1321</v>
      </c>
      <c r="C112" s="17">
        <v>111</v>
      </c>
      <c r="D112" s="20">
        <v>37122</v>
      </c>
      <c r="E112" s="20">
        <v>37204</v>
      </c>
      <c r="F112" s="19" t="s">
        <v>1334</v>
      </c>
      <c r="G112" s="23">
        <v>1</v>
      </c>
      <c r="H112" s="25">
        <f t="shared" si="3"/>
        <v>2690</v>
      </c>
      <c r="I112" s="22">
        <f t="shared" si="4"/>
        <v>0</v>
      </c>
      <c r="J112" s="25">
        <f t="shared" si="5"/>
        <v>2690</v>
      </c>
      <c r="K112" s="19" t="s">
        <v>1351</v>
      </c>
      <c r="L112" s="19" t="s">
        <v>1324</v>
      </c>
      <c r="M112" s="19" t="s">
        <v>1331</v>
      </c>
      <c r="N112" s="19" t="s">
        <v>532</v>
      </c>
      <c r="O112" s="19" t="s">
        <v>1343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50D4-F278-4B78-B61B-35CE6AEBCA25}">
  <dimension ref="A1:G96"/>
  <sheetViews>
    <sheetView workbookViewId="0"/>
  </sheetViews>
  <sheetFormatPr baseColWidth="10" defaultRowHeight="15" x14ac:dyDescent="0.25"/>
  <cols>
    <col min="1" max="1" width="12.42578125" style="13" bestFit="1" customWidth="1"/>
    <col min="2" max="2" width="51.85546875" style="13" bestFit="1" customWidth="1"/>
    <col min="3" max="3" width="16.5703125" style="13" customWidth="1"/>
    <col min="4" max="4" width="20.42578125" style="13" bestFit="1" customWidth="1"/>
    <col min="5" max="5" width="7.5703125" style="13" customWidth="1"/>
    <col min="6" max="7" width="10.85546875" style="13" customWidth="1"/>
    <col min="8" max="256" width="11.42578125" style="13"/>
    <col min="257" max="257" width="12.42578125" style="13" bestFit="1" customWidth="1"/>
    <col min="258" max="258" width="51.85546875" style="13" bestFit="1" customWidth="1"/>
    <col min="259" max="259" width="15.140625" style="13" customWidth="1"/>
    <col min="260" max="260" width="19.5703125" style="13" bestFit="1" customWidth="1"/>
    <col min="261" max="261" width="6.28515625" style="13" bestFit="1" customWidth="1"/>
    <col min="262" max="262" width="8.85546875" style="13" bestFit="1" customWidth="1"/>
    <col min="263" max="512" width="11.42578125" style="13"/>
    <col min="513" max="513" width="12.42578125" style="13" bestFit="1" customWidth="1"/>
    <col min="514" max="514" width="51.85546875" style="13" bestFit="1" customWidth="1"/>
    <col min="515" max="515" width="15.140625" style="13" customWidth="1"/>
    <col min="516" max="516" width="19.5703125" style="13" bestFit="1" customWidth="1"/>
    <col min="517" max="517" width="6.28515625" style="13" bestFit="1" customWidth="1"/>
    <col min="518" max="518" width="8.85546875" style="13" bestFit="1" customWidth="1"/>
    <col min="519" max="768" width="11.42578125" style="13"/>
    <col min="769" max="769" width="12.42578125" style="13" bestFit="1" customWidth="1"/>
    <col min="770" max="770" width="51.85546875" style="13" bestFit="1" customWidth="1"/>
    <col min="771" max="771" width="15.140625" style="13" customWidth="1"/>
    <col min="772" max="772" width="19.5703125" style="13" bestFit="1" customWidth="1"/>
    <col min="773" max="773" width="6.28515625" style="13" bestFit="1" customWidth="1"/>
    <col min="774" max="774" width="8.85546875" style="13" bestFit="1" customWidth="1"/>
    <col min="775" max="1024" width="11.42578125" style="13"/>
    <col min="1025" max="1025" width="12.42578125" style="13" bestFit="1" customWidth="1"/>
    <col min="1026" max="1026" width="51.85546875" style="13" bestFit="1" customWidth="1"/>
    <col min="1027" max="1027" width="15.140625" style="13" customWidth="1"/>
    <col min="1028" max="1028" width="19.5703125" style="13" bestFit="1" customWidth="1"/>
    <col min="1029" max="1029" width="6.28515625" style="13" bestFit="1" customWidth="1"/>
    <col min="1030" max="1030" width="8.85546875" style="13" bestFit="1" customWidth="1"/>
    <col min="1031" max="1280" width="11.42578125" style="13"/>
    <col min="1281" max="1281" width="12.42578125" style="13" bestFit="1" customWidth="1"/>
    <col min="1282" max="1282" width="51.85546875" style="13" bestFit="1" customWidth="1"/>
    <col min="1283" max="1283" width="15.140625" style="13" customWidth="1"/>
    <col min="1284" max="1284" width="19.5703125" style="13" bestFit="1" customWidth="1"/>
    <col min="1285" max="1285" width="6.28515625" style="13" bestFit="1" customWidth="1"/>
    <col min="1286" max="1286" width="8.85546875" style="13" bestFit="1" customWidth="1"/>
    <col min="1287" max="1536" width="11.42578125" style="13"/>
    <col min="1537" max="1537" width="12.42578125" style="13" bestFit="1" customWidth="1"/>
    <col min="1538" max="1538" width="51.85546875" style="13" bestFit="1" customWidth="1"/>
    <col min="1539" max="1539" width="15.140625" style="13" customWidth="1"/>
    <col min="1540" max="1540" width="19.5703125" style="13" bestFit="1" customWidth="1"/>
    <col min="1541" max="1541" width="6.28515625" style="13" bestFit="1" customWidth="1"/>
    <col min="1542" max="1542" width="8.85546875" style="13" bestFit="1" customWidth="1"/>
    <col min="1543" max="1792" width="11.42578125" style="13"/>
    <col min="1793" max="1793" width="12.42578125" style="13" bestFit="1" customWidth="1"/>
    <col min="1794" max="1794" width="51.85546875" style="13" bestFit="1" customWidth="1"/>
    <col min="1795" max="1795" width="15.140625" style="13" customWidth="1"/>
    <col min="1796" max="1796" width="19.5703125" style="13" bestFit="1" customWidth="1"/>
    <col min="1797" max="1797" width="6.28515625" style="13" bestFit="1" customWidth="1"/>
    <col min="1798" max="1798" width="8.85546875" style="13" bestFit="1" customWidth="1"/>
    <col min="1799" max="2048" width="11.42578125" style="13"/>
    <col min="2049" max="2049" width="12.42578125" style="13" bestFit="1" customWidth="1"/>
    <col min="2050" max="2050" width="51.85546875" style="13" bestFit="1" customWidth="1"/>
    <col min="2051" max="2051" width="15.140625" style="13" customWidth="1"/>
    <col min="2052" max="2052" width="19.5703125" style="13" bestFit="1" customWidth="1"/>
    <col min="2053" max="2053" width="6.28515625" style="13" bestFit="1" customWidth="1"/>
    <col min="2054" max="2054" width="8.85546875" style="13" bestFit="1" customWidth="1"/>
    <col min="2055" max="2304" width="11.42578125" style="13"/>
    <col min="2305" max="2305" width="12.42578125" style="13" bestFit="1" customWidth="1"/>
    <col min="2306" max="2306" width="51.85546875" style="13" bestFit="1" customWidth="1"/>
    <col min="2307" max="2307" width="15.140625" style="13" customWidth="1"/>
    <col min="2308" max="2308" width="19.5703125" style="13" bestFit="1" customWidth="1"/>
    <col min="2309" max="2309" width="6.28515625" style="13" bestFit="1" customWidth="1"/>
    <col min="2310" max="2310" width="8.85546875" style="13" bestFit="1" customWidth="1"/>
    <col min="2311" max="2560" width="11.42578125" style="13"/>
    <col min="2561" max="2561" width="12.42578125" style="13" bestFit="1" customWidth="1"/>
    <col min="2562" max="2562" width="51.85546875" style="13" bestFit="1" customWidth="1"/>
    <col min="2563" max="2563" width="15.140625" style="13" customWidth="1"/>
    <col min="2564" max="2564" width="19.5703125" style="13" bestFit="1" customWidth="1"/>
    <col min="2565" max="2565" width="6.28515625" style="13" bestFit="1" customWidth="1"/>
    <col min="2566" max="2566" width="8.85546875" style="13" bestFit="1" customWidth="1"/>
    <col min="2567" max="2816" width="11.42578125" style="13"/>
    <col min="2817" max="2817" width="12.42578125" style="13" bestFit="1" customWidth="1"/>
    <col min="2818" max="2818" width="51.85546875" style="13" bestFit="1" customWidth="1"/>
    <col min="2819" max="2819" width="15.140625" style="13" customWidth="1"/>
    <col min="2820" max="2820" width="19.5703125" style="13" bestFit="1" customWidth="1"/>
    <col min="2821" max="2821" width="6.28515625" style="13" bestFit="1" customWidth="1"/>
    <col min="2822" max="2822" width="8.85546875" style="13" bestFit="1" customWidth="1"/>
    <col min="2823" max="3072" width="11.42578125" style="13"/>
    <col min="3073" max="3073" width="12.42578125" style="13" bestFit="1" customWidth="1"/>
    <col min="3074" max="3074" width="51.85546875" style="13" bestFit="1" customWidth="1"/>
    <col min="3075" max="3075" width="15.140625" style="13" customWidth="1"/>
    <col min="3076" max="3076" width="19.5703125" style="13" bestFit="1" customWidth="1"/>
    <col min="3077" max="3077" width="6.28515625" style="13" bestFit="1" customWidth="1"/>
    <col min="3078" max="3078" width="8.85546875" style="13" bestFit="1" customWidth="1"/>
    <col min="3079" max="3328" width="11.42578125" style="13"/>
    <col min="3329" max="3329" width="12.42578125" style="13" bestFit="1" customWidth="1"/>
    <col min="3330" max="3330" width="51.85546875" style="13" bestFit="1" customWidth="1"/>
    <col min="3331" max="3331" width="15.140625" style="13" customWidth="1"/>
    <col min="3332" max="3332" width="19.5703125" style="13" bestFit="1" customWidth="1"/>
    <col min="3333" max="3333" width="6.28515625" style="13" bestFit="1" customWidth="1"/>
    <col min="3334" max="3334" width="8.85546875" style="13" bestFit="1" customWidth="1"/>
    <col min="3335" max="3584" width="11.42578125" style="13"/>
    <col min="3585" max="3585" width="12.42578125" style="13" bestFit="1" customWidth="1"/>
    <col min="3586" max="3586" width="51.85546875" style="13" bestFit="1" customWidth="1"/>
    <col min="3587" max="3587" width="15.140625" style="13" customWidth="1"/>
    <col min="3588" max="3588" width="19.5703125" style="13" bestFit="1" customWidth="1"/>
    <col min="3589" max="3589" width="6.28515625" style="13" bestFit="1" customWidth="1"/>
    <col min="3590" max="3590" width="8.85546875" style="13" bestFit="1" customWidth="1"/>
    <col min="3591" max="3840" width="11.42578125" style="13"/>
    <col min="3841" max="3841" width="12.42578125" style="13" bestFit="1" customWidth="1"/>
    <col min="3842" max="3842" width="51.85546875" style="13" bestFit="1" customWidth="1"/>
    <col min="3843" max="3843" width="15.140625" style="13" customWidth="1"/>
    <col min="3844" max="3844" width="19.5703125" style="13" bestFit="1" customWidth="1"/>
    <col min="3845" max="3845" width="6.28515625" style="13" bestFit="1" customWidth="1"/>
    <col min="3846" max="3846" width="8.85546875" style="13" bestFit="1" customWidth="1"/>
    <col min="3847" max="4096" width="11.42578125" style="13"/>
    <col min="4097" max="4097" width="12.42578125" style="13" bestFit="1" customWidth="1"/>
    <col min="4098" max="4098" width="51.85546875" style="13" bestFit="1" customWidth="1"/>
    <col min="4099" max="4099" width="15.140625" style="13" customWidth="1"/>
    <col min="4100" max="4100" width="19.5703125" style="13" bestFit="1" customWidth="1"/>
    <col min="4101" max="4101" width="6.28515625" style="13" bestFit="1" customWidth="1"/>
    <col min="4102" max="4102" width="8.85546875" style="13" bestFit="1" customWidth="1"/>
    <col min="4103" max="4352" width="11.42578125" style="13"/>
    <col min="4353" max="4353" width="12.42578125" style="13" bestFit="1" customWidth="1"/>
    <col min="4354" max="4354" width="51.85546875" style="13" bestFit="1" customWidth="1"/>
    <col min="4355" max="4355" width="15.140625" style="13" customWidth="1"/>
    <col min="4356" max="4356" width="19.5703125" style="13" bestFit="1" customWidth="1"/>
    <col min="4357" max="4357" width="6.28515625" style="13" bestFit="1" customWidth="1"/>
    <col min="4358" max="4358" width="8.85546875" style="13" bestFit="1" customWidth="1"/>
    <col min="4359" max="4608" width="11.42578125" style="13"/>
    <col min="4609" max="4609" width="12.42578125" style="13" bestFit="1" customWidth="1"/>
    <col min="4610" max="4610" width="51.85546875" style="13" bestFit="1" customWidth="1"/>
    <col min="4611" max="4611" width="15.140625" style="13" customWidth="1"/>
    <col min="4612" max="4612" width="19.5703125" style="13" bestFit="1" customWidth="1"/>
    <col min="4613" max="4613" width="6.28515625" style="13" bestFit="1" customWidth="1"/>
    <col min="4614" max="4614" width="8.85546875" style="13" bestFit="1" customWidth="1"/>
    <col min="4615" max="4864" width="11.42578125" style="13"/>
    <col min="4865" max="4865" width="12.42578125" style="13" bestFit="1" customWidth="1"/>
    <col min="4866" max="4866" width="51.85546875" style="13" bestFit="1" customWidth="1"/>
    <col min="4867" max="4867" width="15.140625" style="13" customWidth="1"/>
    <col min="4868" max="4868" width="19.5703125" style="13" bestFit="1" customWidth="1"/>
    <col min="4869" max="4869" width="6.28515625" style="13" bestFit="1" customWidth="1"/>
    <col min="4870" max="4870" width="8.85546875" style="13" bestFit="1" customWidth="1"/>
    <col min="4871" max="5120" width="11.42578125" style="13"/>
    <col min="5121" max="5121" width="12.42578125" style="13" bestFit="1" customWidth="1"/>
    <col min="5122" max="5122" width="51.85546875" style="13" bestFit="1" customWidth="1"/>
    <col min="5123" max="5123" width="15.140625" style="13" customWidth="1"/>
    <col min="5124" max="5124" width="19.5703125" style="13" bestFit="1" customWidth="1"/>
    <col min="5125" max="5125" width="6.28515625" style="13" bestFit="1" customWidth="1"/>
    <col min="5126" max="5126" width="8.85546875" style="13" bestFit="1" customWidth="1"/>
    <col min="5127" max="5376" width="11.42578125" style="13"/>
    <col min="5377" max="5377" width="12.42578125" style="13" bestFit="1" customWidth="1"/>
    <col min="5378" max="5378" width="51.85546875" style="13" bestFit="1" customWidth="1"/>
    <col min="5379" max="5379" width="15.140625" style="13" customWidth="1"/>
    <col min="5380" max="5380" width="19.5703125" style="13" bestFit="1" customWidth="1"/>
    <col min="5381" max="5381" width="6.28515625" style="13" bestFit="1" customWidth="1"/>
    <col min="5382" max="5382" width="8.85546875" style="13" bestFit="1" customWidth="1"/>
    <col min="5383" max="5632" width="11.42578125" style="13"/>
    <col min="5633" max="5633" width="12.42578125" style="13" bestFit="1" customWidth="1"/>
    <col min="5634" max="5634" width="51.85546875" style="13" bestFit="1" customWidth="1"/>
    <col min="5635" max="5635" width="15.140625" style="13" customWidth="1"/>
    <col min="5636" max="5636" width="19.5703125" style="13" bestFit="1" customWidth="1"/>
    <col min="5637" max="5637" width="6.28515625" style="13" bestFit="1" customWidth="1"/>
    <col min="5638" max="5638" width="8.85546875" style="13" bestFit="1" customWidth="1"/>
    <col min="5639" max="5888" width="11.42578125" style="13"/>
    <col min="5889" max="5889" width="12.42578125" style="13" bestFit="1" customWidth="1"/>
    <col min="5890" max="5890" width="51.85546875" style="13" bestFit="1" customWidth="1"/>
    <col min="5891" max="5891" width="15.140625" style="13" customWidth="1"/>
    <col min="5892" max="5892" width="19.5703125" style="13" bestFit="1" customWidth="1"/>
    <col min="5893" max="5893" width="6.28515625" style="13" bestFit="1" customWidth="1"/>
    <col min="5894" max="5894" width="8.85546875" style="13" bestFit="1" customWidth="1"/>
    <col min="5895" max="6144" width="11.42578125" style="13"/>
    <col min="6145" max="6145" width="12.42578125" style="13" bestFit="1" customWidth="1"/>
    <col min="6146" max="6146" width="51.85546875" style="13" bestFit="1" customWidth="1"/>
    <col min="6147" max="6147" width="15.140625" style="13" customWidth="1"/>
    <col min="6148" max="6148" width="19.5703125" style="13" bestFit="1" customWidth="1"/>
    <col min="6149" max="6149" width="6.28515625" style="13" bestFit="1" customWidth="1"/>
    <col min="6150" max="6150" width="8.85546875" style="13" bestFit="1" customWidth="1"/>
    <col min="6151" max="6400" width="11.42578125" style="13"/>
    <col min="6401" max="6401" width="12.42578125" style="13" bestFit="1" customWidth="1"/>
    <col min="6402" max="6402" width="51.85546875" style="13" bestFit="1" customWidth="1"/>
    <col min="6403" max="6403" width="15.140625" style="13" customWidth="1"/>
    <col min="6404" max="6404" width="19.5703125" style="13" bestFit="1" customWidth="1"/>
    <col min="6405" max="6405" width="6.28515625" style="13" bestFit="1" customWidth="1"/>
    <col min="6406" max="6406" width="8.85546875" style="13" bestFit="1" customWidth="1"/>
    <col min="6407" max="6656" width="11.42578125" style="13"/>
    <col min="6657" max="6657" width="12.42578125" style="13" bestFit="1" customWidth="1"/>
    <col min="6658" max="6658" width="51.85546875" style="13" bestFit="1" customWidth="1"/>
    <col min="6659" max="6659" width="15.140625" style="13" customWidth="1"/>
    <col min="6660" max="6660" width="19.5703125" style="13" bestFit="1" customWidth="1"/>
    <col min="6661" max="6661" width="6.28515625" style="13" bestFit="1" customWidth="1"/>
    <col min="6662" max="6662" width="8.85546875" style="13" bestFit="1" customWidth="1"/>
    <col min="6663" max="6912" width="11.42578125" style="13"/>
    <col min="6913" max="6913" width="12.42578125" style="13" bestFit="1" customWidth="1"/>
    <col min="6914" max="6914" width="51.85546875" style="13" bestFit="1" customWidth="1"/>
    <col min="6915" max="6915" width="15.140625" style="13" customWidth="1"/>
    <col min="6916" max="6916" width="19.5703125" style="13" bestFit="1" customWidth="1"/>
    <col min="6917" max="6917" width="6.28515625" style="13" bestFit="1" customWidth="1"/>
    <col min="6918" max="6918" width="8.85546875" style="13" bestFit="1" customWidth="1"/>
    <col min="6919" max="7168" width="11.42578125" style="13"/>
    <col min="7169" max="7169" width="12.42578125" style="13" bestFit="1" customWidth="1"/>
    <col min="7170" max="7170" width="51.85546875" style="13" bestFit="1" customWidth="1"/>
    <col min="7171" max="7171" width="15.140625" style="13" customWidth="1"/>
    <col min="7172" max="7172" width="19.5703125" style="13" bestFit="1" customWidth="1"/>
    <col min="7173" max="7173" width="6.28515625" style="13" bestFit="1" customWidth="1"/>
    <col min="7174" max="7174" width="8.85546875" style="13" bestFit="1" customWidth="1"/>
    <col min="7175" max="7424" width="11.42578125" style="13"/>
    <col min="7425" max="7425" width="12.42578125" style="13" bestFit="1" customWidth="1"/>
    <col min="7426" max="7426" width="51.85546875" style="13" bestFit="1" customWidth="1"/>
    <col min="7427" max="7427" width="15.140625" style="13" customWidth="1"/>
    <col min="7428" max="7428" width="19.5703125" style="13" bestFit="1" customWidth="1"/>
    <col min="7429" max="7429" width="6.28515625" style="13" bestFit="1" customWidth="1"/>
    <col min="7430" max="7430" width="8.85546875" style="13" bestFit="1" customWidth="1"/>
    <col min="7431" max="7680" width="11.42578125" style="13"/>
    <col min="7681" max="7681" width="12.42578125" style="13" bestFit="1" customWidth="1"/>
    <col min="7682" max="7682" width="51.85546875" style="13" bestFit="1" customWidth="1"/>
    <col min="7683" max="7683" width="15.140625" style="13" customWidth="1"/>
    <col min="7684" max="7684" width="19.5703125" style="13" bestFit="1" customWidth="1"/>
    <col min="7685" max="7685" width="6.28515625" style="13" bestFit="1" customWidth="1"/>
    <col min="7686" max="7686" width="8.85546875" style="13" bestFit="1" customWidth="1"/>
    <col min="7687" max="7936" width="11.42578125" style="13"/>
    <col min="7937" max="7937" width="12.42578125" style="13" bestFit="1" customWidth="1"/>
    <col min="7938" max="7938" width="51.85546875" style="13" bestFit="1" customWidth="1"/>
    <col min="7939" max="7939" width="15.140625" style="13" customWidth="1"/>
    <col min="7940" max="7940" width="19.5703125" style="13" bestFit="1" customWidth="1"/>
    <col min="7941" max="7941" width="6.28515625" style="13" bestFit="1" customWidth="1"/>
    <col min="7942" max="7942" width="8.85546875" style="13" bestFit="1" customWidth="1"/>
    <col min="7943" max="8192" width="11.42578125" style="13"/>
    <col min="8193" max="8193" width="12.42578125" style="13" bestFit="1" customWidth="1"/>
    <col min="8194" max="8194" width="51.85546875" style="13" bestFit="1" customWidth="1"/>
    <col min="8195" max="8195" width="15.140625" style="13" customWidth="1"/>
    <col min="8196" max="8196" width="19.5703125" style="13" bestFit="1" customWidth="1"/>
    <col min="8197" max="8197" width="6.28515625" style="13" bestFit="1" customWidth="1"/>
    <col min="8198" max="8198" width="8.85546875" style="13" bestFit="1" customWidth="1"/>
    <col min="8199" max="8448" width="11.42578125" style="13"/>
    <col min="8449" max="8449" width="12.42578125" style="13" bestFit="1" customWidth="1"/>
    <col min="8450" max="8450" width="51.85546875" style="13" bestFit="1" customWidth="1"/>
    <col min="8451" max="8451" width="15.140625" style="13" customWidth="1"/>
    <col min="8452" max="8452" width="19.5703125" style="13" bestFit="1" customWidth="1"/>
    <col min="8453" max="8453" width="6.28515625" style="13" bestFit="1" customWidth="1"/>
    <col min="8454" max="8454" width="8.85546875" style="13" bestFit="1" customWidth="1"/>
    <col min="8455" max="8704" width="11.42578125" style="13"/>
    <col min="8705" max="8705" width="12.42578125" style="13" bestFit="1" customWidth="1"/>
    <col min="8706" max="8706" width="51.85546875" style="13" bestFit="1" customWidth="1"/>
    <col min="8707" max="8707" width="15.140625" style="13" customWidth="1"/>
    <col min="8708" max="8708" width="19.5703125" style="13" bestFit="1" customWidth="1"/>
    <col min="8709" max="8709" width="6.28515625" style="13" bestFit="1" customWidth="1"/>
    <col min="8710" max="8710" width="8.85546875" style="13" bestFit="1" customWidth="1"/>
    <col min="8711" max="8960" width="11.42578125" style="13"/>
    <col min="8961" max="8961" width="12.42578125" style="13" bestFit="1" customWidth="1"/>
    <col min="8962" max="8962" width="51.85546875" style="13" bestFit="1" customWidth="1"/>
    <col min="8963" max="8963" width="15.140625" style="13" customWidth="1"/>
    <col min="8964" max="8964" width="19.5703125" style="13" bestFit="1" customWidth="1"/>
    <col min="8965" max="8965" width="6.28515625" style="13" bestFit="1" customWidth="1"/>
    <col min="8966" max="8966" width="8.85546875" style="13" bestFit="1" customWidth="1"/>
    <col min="8967" max="9216" width="11.42578125" style="13"/>
    <col min="9217" max="9217" width="12.42578125" style="13" bestFit="1" customWidth="1"/>
    <col min="9218" max="9218" width="51.85546875" style="13" bestFit="1" customWidth="1"/>
    <col min="9219" max="9219" width="15.140625" style="13" customWidth="1"/>
    <col min="9220" max="9220" width="19.5703125" style="13" bestFit="1" customWidth="1"/>
    <col min="9221" max="9221" width="6.28515625" style="13" bestFit="1" customWidth="1"/>
    <col min="9222" max="9222" width="8.85546875" style="13" bestFit="1" customWidth="1"/>
    <col min="9223" max="9472" width="11.42578125" style="13"/>
    <col min="9473" max="9473" width="12.42578125" style="13" bestFit="1" customWidth="1"/>
    <col min="9474" max="9474" width="51.85546875" style="13" bestFit="1" customWidth="1"/>
    <col min="9475" max="9475" width="15.140625" style="13" customWidth="1"/>
    <col min="9476" max="9476" width="19.5703125" style="13" bestFit="1" customWidth="1"/>
    <col min="9477" max="9477" width="6.28515625" style="13" bestFit="1" customWidth="1"/>
    <col min="9478" max="9478" width="8.85546875" style="13" bestFit="1" customWidth="1"/>
    <col min="9479" max="9728" width="11.42578125" style="13"/>
    <col min="9729" max="9729" width="12.42578125" style="13" bestFit="1" customWidth="1"/>
    <col min="9730" max="9730" width="51.85546875" style="13" bestFit="1" customWidth="1"/>
    <col min="9731" max="9731" width="15.140625" style="13" customWidth="1"/>
    <col min="9732" max="9732" width="19.5703125" style="13" bestFit="1" customWidth="1"/>
    <col min="9733" max="9733" width="6.28515625" style="13" bestFit="1" customWidth="1"/>
    <col min="9734" max="9734" width="8.85546875" style="13" bestFit="1" customWidth="1"/>
    <col min="9735" max="9984" width="11.42578125" style="13"/>
    <col min="9985" max="9985" width="12.42578125" style="13" bestFit="1" customWidth="1"/>
    <col min="9986" max="9986" width="51.85546875" style="13" bestFit="1" customWidth="1"/>
    <col min="9987" max="9987" width="15.140625" style="13" customWidth="1"/>
    <col min="9988" max="9988" width="19.5703125" style="13" bestFit="1" customWidth="1"/>
    <col min="9989" max="9989" width="6.28515625" style="13" bestFit="1" customWidth="1"/>
    <col min="9990" max="9990" width="8.85546875" style="13" bestFit="1" customWidth="1"/>
    <col min="9991" max="10240" width="11.42578125" style="13"/>
    <col min="10241" max="10241" width="12.42578125" style="13" bestFit="1" customWidth="1"/>
    <col min="10242" max="10242" width="51.85546875" style="13" bestFit="1" customWidth="1"/>
    <col min="10243" max="10243" width="15.140625" style="13" customWidth="1"/>
    <col min="10244" max="10244" width="19.5703125" style="13" bestFit="1" customWidth="1"/>
    <col min="10245" max="10245" width="6.28515625" style="13" bestFit="1" customWidth="1"/>
    <col min="10246" max="10246" width="8.85546875" style="13" bestFit="1" customWidth="1"/>
    <col min="10247" max="10496" width="11.42578125" style="13"/>
    <col min="10497" max="10497" width="12.42578125" style="13" bestFit="1" customWidth="1"/>
    <col min="10498" max="10498" width="51.85546875" style="13" bestFit="1" customWidth="1"/>
    <col min="10499" max="10499" width="15.140625" style="13" customWidth="1"/>
    <col min="10500" max="10500" width="19.5703125" style="13" bestFit="1" customWidth="1"/>
    <col min="10501" max="10501" width="6.28515625" style="13" bestFit="1" customWidth="1"/>
    <col min="10502" max="10502" width="8.85546875" style="13" bestFit="1" customWidth="1"/>
    <col min="10503" max="10752" width="11.42578125" style="13"/>
    <col min="10753" max="10753" width="12.42578125" style="13" bestFit="1" customWidth="1"/>
    <col min="10754" max="10754" width="51.85546875" style="13" bestFit="1" customWidth="1"/>
    <col min="10755" max="10755" width="15.140625" style="13" customWidth="1"/>
    <col min="10756" max="10756" width="19.5703125" style="13" bestFit="1" customWidth="1"/>
    <col min="10757" max="10757" width="6.28515625" style="13" bestFit="1" customWidth="1"/>
    <col min="10758" max="10758" width="8.85546875" style="13" bestFit="1" customWidth="1"/>
    <col min="10759" max="11008" width="11.42578125" style="13"/>
    <col min="11009" max="11009" width="12.42578125" style="13" bestFit="1" customWidth="1"/>
    <col min="11010" max="11010" width="51.85546875" style="13" bestFit="1" customWidth="1"/>
    <col min="11011" max="11011" width="15.140625" style="13" customWidth="1"/>
    <col min="11012" max="11012" width="19.5703125" style="13" bestFit="1" customWidth="1"/>
    <col min="11013" max="11013" width="6.28515625" style="13" bestFit="1" customWidth="1"/>
    <col min="11014" max="11014" width="8.85546875" style="13" bestFit="1" customWidth="1"/>
    <col min="11015" max="11264" width="11.42578125" style="13"/>
    <col min="11265" max="11265" width="12.42578125" style="13" bestFit="1" customWidth="1"/>
    <col min="11266" max="11266" width="51.85546875" style="13" bestFit="1" customWidth="1"/>
    <col min="11267" max="11267" width="15.140625" style="13" customWidth="1"/>
    <col min="11268" max="11268" width="19.5703125" style="13" bestFit="1" customWidth="1"/>
    <col min="11269" max="11269" width="6.28515625" style="13" bestFit="1" customWidth="1"/>
    <col min="11270" max="11270" width="8.85546875" style="13" bestFit="1" customWidth="1"/>
    <col min="11271" max="11520" width="11.42578125" style="13"/>
    <col min="11521" max="11521" width="12.42578125" style="13" bestFit="1" customWidth="1"/>
    <col min="11522" max="11522" width="51.85546875" style="13" bestFit="1" customWidth="1"/>
    <col min="11523" max="11523" width="15.140625" style="13" customWidth="1"/>
    <col min="11524" max="11524" width="19.5703125" style="13" bestFit="1" customWidth="1"/>
    <col min="11525" max="11525" width="6.28515625" style="13" bestFit="1" customWidth="1"/>
    <col min="11526" max="11526" width="8.85546875" style="13" bestFit="1" customWidth="1"/>
    <col min="11527" max="11776" width="11.42578125" style="13"/>
    <col min="11777" max="11777" width="12.42578125" style="13" bestFit="1" customWidth="1"/>
    <col min="11778" max="11778" width="51.85546875" style="13" bestFit="1" customWidth="1"/>
    <col min="11779" max="11779" width="15.140625" style="13" customWidth="1"/>
    <col min="11780" max="11780" width="19.5703125" style="13" bestFit="1" customWidth="1"/>
    <col min="11781" max="11781" width="6.28515625" style="13" bestFit="1" customWidth="1"/>
    <col min="11782" max="11782" width="8.85546875" style="13" bestFit="1" customWidth="1"/>
    <col min="11783" max="12032" width="11.42578125" style="13"/>
    <col min="12033" max="12033" width="12.42578125" style="13" bestFit="1" customWidth="1"/>
    <col min="12034" max="12034" width="51.85546875" style="13" bestFit="1" customWidth="1"/>
    <col min="12035" max="12035" width="15.140625" style="13" customWidth="1"/>
    <col min="12036" max="12036" width="19.5703125" style="13" bestFit="1" customWidth="1"/>
    <col min="12037" max="12037" width="6.28515625" style="13" bestFit="1" customWidth="1"/>
    <col min="12038" max="12038" width="8.85546875" style="13" bestFit="1" customWidth="1"/>
    <col min="12039" max="12288" width="11.42578125" style="13"/>
    <col min="12289" max="12289" width="12.42578125" style="13" bestFit="1" customWidth="1"/>
    <col min="12290" max="12290" width="51.85546875" style="13" bestFit="1" customWidth="1"/>
    <col min="12291" max="12291" width="15.140625" style="13" customWidth="1"/>
    <col min="12292" max="12292" width="19.5703125" style="13" bestFit="1" customWidth="1"/>
    <col min="12293" max="12293" width="6.28515625" style="13" bestFit="1" customWidth="1"/>
    <col min="12294" max="12294" width="8.85546875" style="13" bestFit="1" customWidth="1"/>
    <col min="12295" max="12544" width="11.42578125" style="13"/>
    <col min="12545" max="12545" width="12.42578125" style="13" bestFit="1" customWidth="1"/>
    <col min="12546" max="12546" width="51.85546875" style="13" bestFit="1" customWidth="1"/>
    <col min="12547" max="12547" width="15.140625" style="13" customWidth="1"/>
    <col min="12548" max="12548" width="19.5703125" style="13" bestFit="1" customWidth="1"/>
    <col min="12549" max="12549" width="6.28515625" style="13" bestFit="1" customWidth="1"/>
    <col min="12550" max="12550" width="8.85546875" style="13" bestFit="1" customWidth="1"/>
    <col min="12551" max="12800" width="11.42578125" style="13"/>
    <col min="12801" max="12801" width="12.42578125" style="13" bestFit="1" customWidth="1"/>
    <col min="12802" max="12802" width="51.85546875" style="13" bestFit="1" customWidth="1"/>
    <col min="12803" max="12803" width="15.140625" style="13" customWidth="1"/>
    <col min="12804" max="12804" width="19.5703125" style="13" bestFit="1" customWidth="1"/>
    <col min="12805" max="12805" width="6.28515625" style="13" bestFit="1" customWidth="1"/>
    <col min="12806" max="12806" width="8.85546875" style="13" bestFit="1" customWidth="1"/>
    <col min="12807" max="13056" width="11.42578125" style="13"/>
    <col min="13057" max="13057" width="12.42578125" style="13" bestFit="1" customWidth="1"/>
    <col min="13058" max="13058" width="51.85546875" style="13" bestFit="1" customWidth="1"/>
    <col min="13059" max="13059" width="15.140625" style="13" customWidth="1"/>
    <col min="13060" max="13060" width="19.5703125" style="13" bestFit="1" customWidth="1"/>
    <col min="13061" max="13061" width="6.28515625" style="13" bestFit="1" customWidth="1"/>
    <col min="13062" max="13062" width="8.85546875" style="13" bestFit="1" customWidth="1"/>
    <col min="13063" max="13312" width="11.42578125" style="13"/>
    <col min="13313" max="13313" width="12.42578125" style="13" bestFit="1" customWidth="1"/>
    <col min="13314" max="13314" width="51.85546875" style="13" bestFit="1" customWidth="1"/>
    <col min="13315" max="13315" width="15.140625" style="13" customWidth="1"/>
    <col min="13316" max="13316" width="19.5703125" style="13" bestFit="1" customWidth="1"/>
    <col min="13317" max="13317" width="6.28515625" style="13" bestFit="1" customWidth="1"/>
    <col min="13318" max="13318" width="8.85546875" style="13" bestFit="1" customWidth="1"/>
    <col min="13319" max="13568" width="11.42578125" style="13"/>
    <col min="13569" max="13569" width="12.42578125" style="13" bestFit="1" customWidth="1"/>
    <col min="13570" max="13570" width="51.85546875" style="13" bestFit="1" customWidth="1"/>
    <col min="13571" max="13571" width="15.140625" style="13" customWidth="1"/>
    <col min="13572" max="13572" width="19.5703125" style="13" bestFit="1" customWidth="1"/>
    <col min="13573" max="13573" width="6.28515625" style="13" bestFit="1" customWidth="1"/>
    <col min="13574" max="13574" width="8.85546875" style="13" bestFit="1" customWidth="1"/>
    <col min="13575" max="13824" width="11.42578125" style="13"/>
    <col min="13825" max="13825" width="12.42578125" style="13" bestFit="1" customWidth="1"/>
    <col min="13826" max="13826" width="51.85546875" style="13" bestFit="1" customWidth="1"/>
    <col min="13827" max="13827" width="15.140625" style="13" customWidth="1"/>
    <col min="13828" max="13828" width="19.5703125" style="13" bestFit="1" customWidth="1"/>
    <col min="13829" max="13829" width="6.28515625" style="13" bestFit="1" customWidth="1"/>
    <col min="13830" max="13830" width="8.85546875" style="13" bestFit="1" customWidth="1"/>
    <col min="13831" max="14080" width="11.42578125" style="13"/>
    <col min="14081" max="14081" width="12.42578125" style="13" bestFit="1" customWidth="1"/>
    <col min="14082" max="14082" width="51.85546875" style="13" bestFit="1" customWidth="1"/>
    <col min="14083" max="14083" width="15.140625" style="13" customWidth="1"/>
    <col min="14084" max="14084" width="19.5703125" style="13" bestFit="1" customWidth="1"/>
    <col min="14085" max="14085" width="6.28515625" style="13" bestFit="1" customWidth="1"/>
    <col min="14086" max="14086" width="8.85546875" style="13" bestFit="1" customWidth="1"/>
    <col min="14087" max="14336" width="11.42578125" style="13"/>
    <col min="14337" max="14337" width="12.42578125" style="13" bestFit="1" customWidth="1"/>
    <col min="14338" max="14338" width="51.85546875" style="13" bestFit="1" customWidth="1"/>
    <col min="14339" max="14339" width="15.140625" style="13" customWidth="1"/>
    <col min="14340" max="14340" width="19.5703125" style="13" bestFit="1" customWidth="1"/>
    <col min="14341" max="14341" width="6.28515625" style="13" bestFit="1" customWidth="1"/>
    <col min="14342" max="14342" width="8.85546875" style="13" bestFit="1" customWidth="1"/>
    <col min="14343" max="14592" width="11.42578125" style="13"/>
    <col min="14593" max="14593" width="12.42578125" style="13" bestFit="1" customWidth="1"/>
    <col min="14594" max="14594" width="51.85546875" style="13" bestFit="1" customWidth="1"/>
    <col min="14595" max="14595" width="15.140625" style="13" customWidth="1"/>
    <col min="14596" max="14596" width="19.5703125" style="13" bestFit="1" customWidth="1"/>
    <col min="14597" max="14597" width="6.28515625" style="13" bestFit="1" customWidth="1"/>
    <col min="14598" max="14598" width="8.85546875" style="13" bestFit="1" customWidth="1"/>
    <col min="14599" max="14848" width="11.42578125" style="13"/>
    <col min="14849" max="14849" width="12.42578125" style="13" bestFit="1" customWidth="1"/>
    <col min="14850" max="14850" width="51.85546875" style="13" bestFit="1" customWidth="1"/>
    <col min="14851" max="14851" width="15.140625" style="13" customWidth="1"/>
    <col min="14852" max="14852" width="19.5703125" style="13" bestFit="1" customWidth="1"/>
    <col min="14853" max="14853" width="6.28515625" style="13" bestFit="1" customWidth="1"/>
    <col min="14854" max="14854" width="8.85546875" style="13" bestFit="1" customWidth="1"/>
    <col min="14855" max="15104" width="11.42578125" style="13"/>
    <col min="15105" max="15105" width="12.42578125" style="13" bestFit="1" customWidth="1"/>
    <col min="15106" max="15106" width="51.85546875" style="13" bestFit="1" customWidth="1"/>
    <col min="15107" max="15107" width="15.140625" style="13" customWidth="1"/>
    <col min="15108" max="15108" width="19.5703125" style="13" bestFit="1" customWidth="1"/>
    <col min="15109" max="15109" width="6.28515625" style="13" bestFit="1" customWidth="1"/>
    <col min="15110" max="15110" width="8.85546875" style="13" bestFit="1" customWidth="1"/>
    <col min="15111" max="15360" width="11.42578125" style="13"/>
    <col min="15361" max="15361" width="12.42578125" style="13" bestFit="1" customWidth="1"/>
    <col min="15362" max="15362" width="51.85546875" style="13" bestFit="1" customWidth="1"/>
    <col min="15363" max="15363" width="15.140625" style="13" customWidth="1"/>
    <col min="15364" max="15364" width="19.5703125" style="13" bestFit="1" customWidth="1"/>
    <col min="15365" max="15365" width="6.28515625" style="13" bestFit="1" customWidth="1"/>
    <col min="15366" max="15366" width="8.85546875" style="13" bestFit="1" customWidth="1"/>
    <col min="15367" max="15616" width="11.42578125" style="13"/>
    <col min="15617" max="15617" width="12.42578125" style="13" bestFit="1" customWidth="1"/>
    <col min="15618" max="15618" width="51.85546875" style="13" bestFit="1" customWidth="1"/>
    <col min="15619" max="15619" width="15.140625" style="13" customWidth="1"/>
    <col min="15620" max="15620" width="19.5703125" style="13" bestFit="1" customWidth="1"/>
    <col min="15621" max="15621" width="6.28515625" style="13" bestFit="1" customWidth="1"/>
    <col min="15622" max="15622" width="8.85546875" style="13" bestFit="1" customWidth="1"/>
    <col min="15623" max="15872" width="11.42578125" style="13"/>
    <col min="15873" max="15873" width="12.42578125" style="13" bestFit="1" customWidth="1"/>
    <col min="15874" max="15874" width="51.85546875" style="13" bestFit="1" customWidth="1"/>
    <col min="15875" max="15875" width="15.140625" style="13" customWidth="1"/>
    <col min="15876" max="15876" width="19.5703125" style="13" bestFit="1" customWidth="1"/>
    <col min="15877" max="15877" width="6.28515625" style="13" bestFit="1" customWidth="1"/>
    <col min="15878" max="15878" width="8.85546875" style="13" bestFit="1" customWidth="1"/>
    <col min="15879" max="16128" width="11.42578125" style="13"/>
    <col min="16129" max="16129" width="12.42578125" style="13" bestFit="1" customWidth="1"/>
    <col min="16130" max="16130" width="51.85546875" style="13" bestFit="1" customWidth="1"/>
    <col min="16131" max="16131" width="15.140625" style="13" customWidth="1"/>
    <col min="16132" max="16132" width="19.5703125" style="13" bestFit="1" customWidth="1"/>
    <col min="16133" max="16133" width="6.28515625" style="13" bestFit="1" customWidth="1"/>
    <col min="16134" max="16134" width="8.85546875" style="13" bestFit="1" customWidth="1"/>
    <col min="16135" max="16384" width="11.42578125" style="13"/>
  </cols>
  <sheetData>
    <row r="1" spans="1:7" ht="30.75" customHeight="1" x14ac:dyDescent="0.25">
      <c r="A1" s="39" t="s">
        <v>1727</v>
      </c>
      <c r="B1" s="34" t="s">
        <v>1728</v>
      </c>
      <c r="C1" s="35" t="s">
        <v>1729</v>
      </c>
      <c r="D1" s="36" t="s">
        <v>1730</v>
      </c>
      <c r="E1" s="34" t="s">
        <v>1731</v>
      </c>
      <c r="F1" s="34" t="s">
        <v>1506</v>
      </c>
      <c r="G1" s="41" t="s">
        <v>1732</v>
      </c>
    </row>
    <row r="2" spans="1:7" x14ac:dyDescent="0.25">
      <c r="A2" s="13" t="s">
        <v>1507</v>
      </c>
      <c r="B2" s="13" t="s">
        <v>1508</v>
      </c>
      <c r="C2" s="10" t="s">
        <v>1509</v>
      </c>
      <c r="D2" s="13" t="s">
        <v>1510</v>
      </c>
      <c r="E2" s="13">
        <v>3</v>
      </c>
      <c r="F2" s="12">
        <v>515</v>
      </c>
      <c r="G2" s="42">
        <f>E2*F2</f>
        <v>1545</v>
      </c>
    </row>
    <row r="3" spans="1:7" x14ac:dyDescent="0.25">
      <c r="A3" s="13" t="s">
        <v>1511</v>
      </c>
      <c r="B3" s="13" t="s">
        <v>1512</v>
      </c>
      <c r="C3" s="10" t="s">
        <v>1509</v>
      </c>
      <c r="D3" s="13" t="s">
        <v>1510</v>
      </c>
      <c r="E3" s="13">
        <v>1</v>
      </c>
      <c r="F3" s="12">
        <v>515</v>
      </c>
      <c r="G3" s="42">
        <f t="shared" ref="G3:G66" si="0">E3*F3</f>
        <v>515</v>
      </c>
    </row>
    <row r="4" spans="1:7" x14ac:dyDescent="0.25">
      <c r="A4" s="13" t="s">
        <v>1513</v>
      </c>
      <c r="B4" s="13" t="s">
        <v>1514</v>
      </c>
      <c r="C4" s="10" t="s">
        <v>1509</v>
      </c>
      <c r="D4" s="13" t="s">
        <v>1510</v>
      </c>
      <c r="E4" s="13">
        <v>2</v>
      </c>
      <c r="F4" s="12">
        <v>515</v>
      </c>
      <c r="G4" s="42">
        <f t="shared" si="0"/>
        <v>1030</v>
      </c>
    </row>
    <row r="5" spans="1:7" x14ac:dyDescent="0.25">
      <c r="A5" s="13" t="s">
        <v>1515</v>
      </c>
      <c r="B5" s="13" t="s">
        <v>1516</v>
      </c>
      <c r="C5" s="10" t="s">
        <v>1509</v>
      </c>
      <c r="D5" s="13" t="s">
        <v>1510</v>
      </c>
      <c r="E5" s="13">
        <v>1</v>
      </c>
      <c r="F5" s="12">
        <v>515</v>
      </c>
      <c r="G5" s="42">
        <f t="shared" si="0"/>
        <v>515</v>
      </c>
    </row>
    <row r="6" spans="1:7" x14ac:dyDescent="0.25">
      <c r="A6" s="13" t="s">
        <v>1517</v>
      </c>
      <c r="B6" s="13" t="s">
        <v>1518</v>
      </c>
      <c r="C6" s="10" t="s">
        <v>1509</v>
      </c>
      <c r="D6" s="13" t="s">
        <v>1510</v>
      </c>
      <c r="E6" s="13">
        <v>2</v>
      </c>
      <c r="F6" s="12">
        <v>515</v>
      </c>
      <c r="G6" s="42">
        <f t="shared" si="0"/>
        <v>1030</v>
      </c>
    </row>
    <row r="7" spans="1:7" x14ac:dyDescent="0.25">
      <c r="A7" s="13" t="s">
        <v>1519</v>
      </c>
      <c r="B7" s="13" t="s">
        <v>1520</v>
      </c>
      <c r="C7" s="10" t="s">
        <v>1509</v>
      </c>
      <c r="D7" s="13" t="s">
        <v>1510</v>
      </c>
      <c r="E7" s="13">
        <v>3</v>
      </c>
      <c r="F7" s="12">
        <v>550</v>
      </c>
      <c r="G7" s="42">
        <f t="shared" si="0"/>
        <v>1650</v>
      </c>
    </row>
    <row r="8" spans="1:7" x14ac:dyDescent="0.25">
      <c r="A8" s="13" t="s">
        <v>1521</v>
      </c>
      <c r="B8" s="13" t="s">
        <v>1522</v>
      </c>
      <c r="C8" s="10" t="s">
        <v>1509</v>
      </c>
      <c r="D8" s="13" t="s">
        <v>1523</v>
      </c>
      <c r="E8" s="13">
        <v>2</v>
      </c>
      <c r="F8" s="12">
        <v>450</v>
      </c>
      <c r="G8" s="42">
        <f t="shared" si="0"/>
        <v>900</v>
      </c>
    </row>
    <row r="9" spans="1:7" x14ac:dyDescent="0.25">
      <c r="A9" s="13" t="s">
        <v>1524</v>
      </c>
      <c r="B9" s="13" t="s">
        <v>1525</v>
      </c>
      <c r="C9" s="10" t="s">
        <v>1509</v>
      </c>
      <c r="D9" s="13" t="s">
        <v>1523</v>
      </c>
      <c r="E9" s="13">
        <v>1</v>
      </c>
      <c r="F9" s="12">
        <v>450</v>
      </c>
      <c r="G9" s="42">
        <f t="shared" si="0"/>
        <v>450</v>
      </c>
    </row>
    <row r="10" spans="1:7" x14ac:dyDescent="0.25">
      <c r="A10" s="13" t="s">
        <v>1526</v>
      </c>
      <c r="B10" s="13" t="s">
        <v>1527</v>
      </c>
      <c r="C10" s="10" t="s">
        <v>1509</v>
      </c>
      <c r="D10" s="13" t="s">
        <v>1523</v>
      </c>
      <c r="E10" s="13">
        <v>1</v>
      </c>
      <c r="F10" s="12">
        <v>450</v>
      </c>
      <c r="G10" s="42">
        <f t="shared" si="0"/>
        <v>450</v>
      </c>
    </row>
    <row r="11" spans="1:7" x14ac:dyDescent="0.25">
      <c r="A11" s="13" t="s">
        <v>1528</v>
      </c>
      <c r="B11" s="13" t="s">
        <v>1529</v>
      </c>
      <c r="C11" s="10" t="s">
        <v>1509</v>
      </c>
      <c r="D11" s="13" t="s">
        <v>1523</v>
      </c>
      <c r="E11" s="13">
        <v>3</v>
      </c>
      <c r="F11" s="12">
        <v>450</v>
      </c>
      <c r="G11" s="42">
        <f t="shared" si="0"/>
        <v>1350</v>
      </c>
    </row>
    <row r="12" spans="1:7" x14ac:dyDescent="0.25">
      <c r="A12" s="13" t="s">
        <v>1530</v>
      </c>
      <c r="B12" s="13" t="s">
        <v>1531</v>
      </c>
      <c r="C12" s="10" t="s">
        <v>1509</v>
      </c>
      <c r="D12" s="13" t="s">
        <v>1523</v>
      </c>
      <c r="E12" s="13">
        <v>1</v>
      </c>
      <c r="F12" s="12">
        <v>450</v>
      </c>
      <c r="G12" s="42">
        <f t="shared" si="0"/>
        <v>450</v>
      </c>
    </row>
    <row r="13" spans="1:7" x14ac:dyDescent="0.25">
      <c r="A13" s="13" t="s">
        <v>1532</v>
      </c>
      <c r="B13" s="13" t="s">
        <v>1533</v>
      </c>
      <c r="C13" s="10" t="s">
        <v>1509</v>
      </c>
      <c r="D13" s="13" t="s">
        <v>1523</v>
      </c>
      <c r="E13" s="13">
        <v>2</v>
      </c>
      <c r="F13" s="12">
        <v>450</v>
      </c>
      <c r="G13" s="42">
        <f t="shared" si="0"/>
        <v>900</v>
      </c>
    </row>
    <row r="14" spans="1:7" x14ac:dyDescent="0.25">
      <c r="A14" s="13" t="s">
        <v>1534</v>
      </c>
      <c r="B14" s="13" t="s">
        <v>1535</v>
      </c>
      <c r="C14" s="10" t="s">
        <v>1509</v>
      </c>
      <c r="D14" s="13" t="s">
        <v>1523</v>
      </c>
      <c r="E14" s="13">
        <v>1</v>
      </c>
      <c r="F14" s="12">
        <v>450</v>
      </c>
      <c r="G14" s="42">
        <f t="shared" si="0"/>
        <v>450</v>
      </c>
    </row>
    <row r="15" spans="1:7" x14ac:dyDescent="0.25">
      <c r="A15" s="13" t="s">
        <v>1536</v>
      </c>
      <c r="B15" s="13" t="s">
        <v>1537</v>
      </c>
      <c r="C15" s="10" t="s">
        <v>1509</v>
      </c>
      <c r="D15" s="13" t="s">
        <v>1523</v>
      </c>
      <c r="E15" s="13">
        <v>2</v>
      </c>
      <c r="F15" s="12">
        <v>450</v>
      </c>
      <c r="G15" s="42">
        <f t="shared" si="0"/>
        <v>900</v>
      </c>
    </row>
    <row r="16" spans="1:7" x14ac:dyDescent="0.25">
      <c r="A16" s="13" t="s">
        <v>1538</v>
      </c>
      <c r="B16" s="13" t="s">
        <v>1539</v>
      </c>
      <c r="C16" s="10" t="s">
        <v>1509</v>
      </c>
      <c r="D16" s="13" t="s">
        <v>1523</v>
      </c>
      <c r="E16" s="13">
        <v>1</v>
      </c>
      <c r="F16" s="12">
        <v>450</v>
      </c>
      <c r="G16" s="42">
        <f t="shared" si="0"/>
        <v>450</v>
      </c>
    </row>
    <row r="17" spans="1:7" x14ac:dyDescent="0.25">
      <c r="A17" s="13" t="s">
        <v>1540</v>
      </c>
      <c r="B17" s="13" t="s">
        <v>1541</v>
      </c>
      <c r="C17" s="10" t="s">
        <v>1509</v>
      </c>
      <c r="D17" s="13" t="s">
        <v>1523</v>
      </c>
      <c r="E17" s="13">
        <v>1</v>
      </c>
      <c r="F17" s="12">
        <v>450</v>
      </c>
      <c r="G17" s="42">
        <f t="shared" si="0"/>
        <v>450</v>
      </c>
    </row>
    <row r="18" spans="1:7" x14ac:dyDescent="0.25">
      <c r="A18" s="13" t="s">
        <v>1542</v>
      </c>
      <c r="B18" s="13" t="s">
        <v>1543</v>
      </c>
      <c r="C18" s="10" t="s">
        <v>1509</v>
      </c>
      <c r="D18" s="13" t="s">
        <v>1523</v>
      </c>
      <c r="E18" s="13">
        <v>3</v>
      </c>
      <c r="F18" s="12">
        <v>500</v>
      </c>
      <c r="G18" s="42">
        <f t="shared" si="0"/>
        <v>1500</v>
      </c>
    </row>
    <row r="19" spans="1:7" x14ac:dyDescent="0.25">
      <c r="A19" s="13" t="s">
        <v>1544</v>
      </c>
      <c r="B19" s="13" t="s">
        <v>1545</v>
      </c>
      <c r="C19" s="10" t="s">
        <v>1509</v>
      </c>
      <c r="D19" s="13" t="s">
        <v>1523</v>
      </c>
      <c r="E19" s="13">
        <v>2</v>
      </c>
      <c r="F19" s="12">
        <v>550</v>
      </c>
      <c r="G19" s="42">
        <f t="shared" si="0"/>
        <v>1100</v>
      </c>
    </row>
    <row r="20" spans="1:7" x14ac:dyDescent="0.25">
      <c r="A20" s="13" t="s">
        <v>1546</v>
      </c>
      <c r="B20" s="13" t="s">
        <v>1547</v>
      </c>
      <c r="C20" s="10" t="s">
        <v>1509</v>
      </c>
      <c r="D20" s="13" t="s">
        <v>1548</v>
      </c>
      <c r="E20" s="13">
        <v>1</v>
      </c>
      <c r="F20" s="12">
        <v>450</v>
      </c>
      <c r="G20" s="42">
        <f t="shared" si="0"/>
        <v>450</v>
      </c>
    </row>
    <row r="21" spans="1:7" x14ac:dyDescent="0.25">
      <c r="A21" s="13" t="s">
        <v>1549</v>
      </c>
      <c r="B21" s="13" t="s">
        <v>1550</v>
      </c>
      <c r="C21" s="10" t="s">
        <v>1509</v>
      </c>
      <c r="D21" s="13" t="s">
        <v>1548</v>
      </c>
      <c r="E21" s="13">
        <v>1</v>
      </c>
      <c r="F21" s="12">
        <v>450</v>
      </c>
      <c r="G21" s="42">
        <f t="shared" si="0"/>
        <v>450</v>
      </c>
    </row>
    <row r="22" spans="1:7" x14ac:dyDescent="0.25">
      <c r="A22" s="13" t="s">
        <v>1551</v>
      </c>
      <c r="B22" s="13" t="s">
        <v>1552</v>
      </c>
      <c r="C22" s="10" t="s">
        <v>1509</v>
      </c>
      <c r="D22" s="13" t="s">
        <v>1548</v>
      </c>
      <c r="E22" s="13">
        <v>1</v>
      </c>
      <c r="F22" s="12">
        <v>450</v>
      </c>
      <c r="G22" s="42">
        <f t="shared" si="0"/>
        <v>450</v>
      </c>
    </row>
    <row r="23" spans="1:7" x14ac:dyDescent="0.25">
      <c r="A23" s="13" t="s">
        <v>1553</v>
      </c>
      <c r="B23" s="13" t="s">
        <v>1554</v>
      </c>
      <c r="C23" s="10" t="s">
        <v>1509</v>
      </c>
      <c r="D23" s="13" t="s">
        <v>1548</v>
      </c>
      <c r="E23" s="13">
        <v>1</v>
      </c>
      <c r="F23" s="12">
        <v>450</v>
      </c>
      <c r="G23" s="42">
        <f t="shared" si="0"/>
        <v>450</v>
      </c>
    </row>
    <row r="24" spans="1:7" x14ac:dyDescent="0.25">
      <c r="A24" s="13" t="s">
        <v>1555</v>
      </c>
      <c r="B24" s="13" t="s">
        <v>1556</v>
      </c>
      <c r="C24" s="10" t="s">
        <v>1509</v>
      </c>
      <c r="D24" s="13" t="s">
        <v>1548</v>
      </c>
      <c r="E24" s="13">
        <v>1</v>
      </c>
      <c r="F24" s="12">
        <v>450</v>
      </c>
      <c r="G24" s="42">
        <f t="shared" si="0"/>
        <v>450</v>
      </c>
    </row>
    <row r="25" spans="1:7" x14ac:dyDescent="0.25">
      <c r="A25" s="13" t="s">
        <v>1557</v>
      </c>
      <c r="B25" s="13" t="s">
        <v>1558</v>
      </c>
      <c r="C25" s="10" t="s">
        <v>1509</v>
      </c>
      <c r="D25" s="13" t="s">
        <v>1548</v>
      </c>
      <c r="E25" s="13">
        <v>1</v>
      </c>
      <c r="F25" s="12">
        <v>450</v>
      </c>
      <c r="G25" s="42">
        <f t="shared" si="0"/>
        <v>450</v>
      </c>
    </row>
    <row r="26" spans="1:7" x14ac:dyDescent="0.25">
      <c r="A26" s="13" t="s">
        <v>1559</v>
      </c>
      <c r="B26" s="13" t="s">
        <v>1560</v>
      </c>
      <c r="C26" s="10" t="s">
        <v>1509</v>
      </c>
      <c r="D26" s="13" t="s">
        <v>1548</v>
      </c>
      <c r="E26" s="13">
        <v>1</v>
      </c>
      <c r="F26" s="12">
        <v>520</v>
      </c>
      <c r="G26" s="42">
        <f t="shared" si="0"/>
        <v>520</v>
      </c>
    </row>
    <row r="27" spans="1:7" x14ac:dyDescent="0.25">
      <c r="A27" s="13" t="s">
        <v>1561</v>
      </c>
      <c r="B27" s="13" t="s">
        <v>1562</v>
      </c>
      <c r="C27" s="10" t="s">
        <v>1509</v>
      </c>
      <c r="D27" s="13" t="s">
        <v>1563</v>
      </c>
      <c r="E27" s="13">
        <v>4</v>
      </c>
      <c r="F27" s="12">
        <v>450</v>
      </c>
      <c r="G27" s="42">
        <f t="shared" si="0"/>
        <v>1800</v>
      </c>
    </row>
    <row r="28" spans="1:7" x14ac:dyDescent="0.25">
      <c r="A28" s="13" t="s">
        <v>1564</v>
      </c>
      <c r="B28" s="13" t="s">
        <v>1565</v>
      </c>
      <c r="C28" s="10" t="s">
        <v>1509</v>
      </c>
      <c r="D28" s="13" t="s">
        <v>1566</v>
      </c>
      <c r="E28" s="13">
        <v>0.5</v>
      </c>
      <c r="F28" s="12">
        <v>150</v>
      </c>
      <c r="G28" s="42">
        <f t="shared" si="0"/>
        <v>75</v>
      </c>
    </row>
    <row r="29" spans="1:7" x14ac:dyDescent="0.25">
      <c r="A29" s="13" t="s">
        <v>1567</v>
      </c>
      <c r="B29" s="13" t="s">
        <v>1568</v>
      </c>
      <c r="C29" s="10" t="s">
        <v>1509</v>
      </c>
      <c r="D29" s="13" t="s">
        <v>1566</v>
      </c>
      <c r="E29" s="13">
        <v>0.5</v>
      </c>
      <c r="F29" s="12">
        <v>150</v>
      </c>
      <c r="G29" s="42">
        <f t="shared" si="0"/>
        <v>75</v>
      </c>
    </row>
    <row r="30" spans="1:7" x14ac:dyDescent="0.25">
      <c r="A30" s="13" t="s">
        <v>1569</v>
      </c>
      <c r="B30" s="13" t="s">
        <v>1570</v>
      </c>
      <c r="C30" s="10" t="s">
        <v>1509</v>
      </c>
      <c r="D30" s="13" t="s">
        <v>1566</v>
      </c>
      <c r="E30" s="13">
        <v>0.5</v>
      </c>
      <c r="F30" s="12">
        <v>150</v>
      </c>
      <c r="G30" s="42">
        <f t="shared" si="0"/>
        <v>75</v>
      </c>
    </row>
    <row r="31" spans="1:7" x14ac:dyDescent="0.25">
      <c r="A31" s="13" t="s">
        <v>1571</v>
      </c>
      <c r="B31" s="13" t="s">
        <v>1572</v>
      </c>
      <c r="C31" s="10" t="s">
        <v>1509</v>
      </c>
      <c r="D31" s="13" t="s">
        <v>1566</v>
      </c>
      <c r="E31" s="13">
        <v>0.5</v>
      </c>
      <c r="F31" s="12">
        <v>150</v>
      </c>
      <c r="G31" s="42">
        <f t="shared" si="0"/>
        <v>75</v>
      </c>
    </row>
    <row r="32" spans="1:7" x14ac:dyDescent="0.25">
      <c r="A32" s="13" t="s">
        <v>1573</v>
      </c>
      <c r="B32" s="13" t="s">
        <v>1574</v>
      </c>
      <c r="C32" s="10" t="s">
        <v>1509</v>
      </c>
      <c r="D32" s="13" t="s">
        <v>1575</v>
      </c>
      <c r="E32" s="13">
        <v>2</v>
      </c>
      <c r="F32" s="12">
        <v>420</v>
      </c>
      <c r="G32" s="42">
        <f t="shared" si="0"/>
        <v>840</v>
      </c>
    </row>
    <row r="33" spans="1:7" x14ac:dyDescent="0.25">
      <c r="A33" s="13" t="s">
        <v>1576</v>
      </c>
      <c r="B33" s="13" t="s">
        <v>1577</v>
      </c>
      <c r="C33" s="10" t="s">
        <v>1509</v>
      </c>
      <c r="D33" s="13" t="s">
        <v>1575</v>
      </c>
      <c r="E33" s="13">
        <v>1</v>
      </c>
      <c r="F33" s="12">
        <v>420</v>
      </c>
      <c r="G33" s="42">
        <f t="shared" si="0"/>
        <v>420</v>
      </c>
    </row>
    <row r="34" spans="1:7" x14ac:dyDescent="0.25">
      <c r="A34" s="13" t="s">
        <v>1578</v>
      </c>
      <c r="B34" s="13" t="s">
        <v>1579</v>
      </c>
      <c r="C34" s="10" t="s">
        <v>1509</v>
      </c>
      <c r="D34" s="13" t="s">
        <v>1575</v>
      </c>
      <c r="E34" s="13">
        <v>1</v>
      </c>
      <c r="F34" s="12">
        <v>420</v>
      </c>
      <c r="G34" s="42">
        <f t="shared" si="0"/>
        <v>420</v>
      </c>
    </row>
    <row r="35" spans="1:7" x14ac:dyDescent="0.25">
      <c r="A35" s="13" t="s">
        <v>1580</v>
      </c>
      <c r="B35" s="13" t="s">
        <v>1581</v>
      </c>
      <c r="C35" s="10" t="s">
        <v>1509</v>
      </c>
      <c r="D35" s="13" t="s">
        <v>1582</v>
      </c>
      <c r="E35" s="13">
        <v>3</v>
      </c>
      <c r="F35" s="12">
        <v>500</v>
      </c>
      <c r="G35" s="42">
        <f t="shared" si="0"/>
        <v>1500</v>
      </c>
    </row>
    <row r="36" spans="1:7" x14ac:dyDescent="0.25">
      <c r="A36" s="13" t="s">
        <v>1583</v>
      </c>
      <c r="B36" s="13" t="s">
        <v>1584</v>
      </c>
      <c r="C36" s="10" t="s">
        <v>1509</v>
      </c>
      <c r="D36" s="13" t="s">
        <v>1582</v>
      </c>
      <c r="E36" s="13">
        <v>1</v>
      </c>
      <c r="F36" s="12">
        <v>450</v>
      </c>
      <c r="G36" s="42">
        <f t="shared" si="0"/>
        <v>450</v>
      </c>
    </row>
    <row r="37" spans="1:7" x14ac:dyDescent="0.25">
      <c r="A37" s="13" t="s">
        <v>1585</v>
      </c>
      <c r="B37" s="13" t="s">
        <v>1586</v>
      </c>
      <c r="C37" s="10" t="s">
        <v>1509</v>
      </c>
      <c r="D37" s="13" t="s">
        <v>1582</v>
      </c>
      <c r="E37" s="13">
        <v>1</v>
      </c>
      <c r="F37" s="12">
        <v>420</v>
      </c>
      <c r="G37" s="42">
        <f t="shared" si="0"/>
        <v>420</v>
      </c>
    </row>
    <row r="38" spans="1:7" x14ac:dyDescent="0.25">
      <c r="A38" s="13" t="s">
        <v>1587</v>
      </c>
      <c r="B38" s="13" t="s">
        <v>1588</v>
      </c>
      <c r="C38" s="10" t="s">
        <v>1509</v>
      </c>
      <c r="D38" s="13" t="s">
        <v>1582</v>
      </c>
      <c r="E38" s="13">
        <v>1</v>
      </c>
      <c r="F38" s="12">
        <v>400</v>
      </c>
      <c r="G38" s="42">
        <f t="shared" si="0"/>
        <v>400</v>
      </c>
    </row>
    <row r="39" spans="1:7" x14ac:dyDescent="0.25">
      <c r="A39" s="13" t="s">
        <v>1589</v>
      </c>
      <c r="B39" s="13" t="s">
        <v>1590</v>
      </c>
      <c r="C39" s="10" t="s">
        <v>1509</v>
      </c>
      <c r="D39" s="13" t="s">
        <v>1591</v>
      </c>
      <c r="E39" s="13">
        <v>2</v>
      </c>
      <c r="F39" s="12">
        <v>450</v>
      </c>
      <c r="G39" s="42">
        <f t="shared" si="0"/>
        <v>900</v>
      </c>
    </row>
    <row r="40" spans="1:7" x14ac:dyDescent="0.25">
      <c r="A40" s="13" t="s">
        <v>1592</v>
      </c>
      <c r="B40" s="13" t="s">
        <v>1593</v>
      </c>
      <c r="C40" s="10" t="s">
        <v>1509</v>
      </c>
      <c r="D40" s="13" t="s">
        <v>1591</v>
      </c>
      <c r="E40" s="13">
        <v>2</v>
      </c>
      <c r="F40" s="12">
        <v>450</v>
      </c>
      <c r="G40" s="42">
        <f t="shared" si="0"/>
        <v>900</v>
      </c>
    </row>
    <row r="41" spans="1:7" x14ac:dyDescent="0.25">
      <c r="A41" s="13" t="s">
        <v>1594</v>
      </c>
      <c r="B41" s="13" t="s">
        <v>1595</v>
      </c>
      <c r="C41" s="10" t="s">
        <v>1509</v>
      </c>
      <c r="D41" s="13" t="s">
        <v>1591</v>
      </c>
      <c r="E41" s="13">
        <v>1</v>
      </c>
      <c r="F41" s="12">
        <v>450</v>
      </c>
      <c r="G41" s="42">
        <f t="shared" si="0"/>
        <v>450</v>
      </c>
    </row>
    <row r="42" spans="1:7" x14ac:dyDescent="0.25">
      <c r="A42" s="13" t="s">
        <v>1596</v>
      </c>
      <c r="B42" s="13" t="s">
        <v>1597</v>
      </c>
      <c r="C42" s="10" t="s">
        <v>1509</v>
      </c>
      <c r="D42" s="13" t="s">
        <v>1591</v>
      </c>
      <c r="E42" s="13">
        <v>2</v>
      </c>
      <c r="F42" s="12">
        <v>450</v>
      </c>
      <c r="G42" s="42">
        <f t="shared" si="0"/>
        <v>900</v>
      </c>
    </row>
    <row r="43" spans="1:7" x14ac:dyDescent="0.25">
      <c r="A43" s="13" t="s">
        <v>1598</v>
      </c>
      <c r="B43" s="13" t="s">
        <v>1599</v>
      </c>
      <c r="C43" s="10" t="s">
        <v>1509</v>
      </c>
      <c r="D43" s="13" t="s">
        <v>1591</v>
      </c>
      <c r="E43" s="13">
        <v>1</v>
      </c>
      <c r="F43" s="12">
        <v>450</v>
      </c>
      <c r="G43" s="42">
        <f t="shared" si="0"/>
        <v>450</v>
      </c>
    </row>
    <row r="44" spans="1:7" x14ac:dyDescent="0.25">
      <c r="A44" s="13" t="s">
        <v>1600</v>
      </c>
      <c r="B44" s="13" t="s">
        <v>1601</v>
      </c>
      <c r="C44" s="10" t="s">
        <v>1509</v>
      </c>
      <c r="D44" s="13" t="s">
        <v>1591</v>
      </c>
      <c r="E44" s="13">
        <v>1</v>
      </c>
      <c r="F44" s="12">
        <v>450</v>
      </c>
      <c r="G44" s="42">
        <f t="shared" si="0"/>
        <v>450</v>
      </c>
    </row>
    <row r="45" spans="1:7" x14ac:dyDescent="0.25">
      <c r="A45" s="13" t="s">
        <v>1602</v>
      </c>
      <c r="B45" s="13" t="s">
        <v>1603</v>
      </c>
      <c r="C45" s="10" t="s">
        <v>1509</v>
      </c>
      <c r="D45" s="13" t="s">
        <v>1591</v>
      </c>
      <c r="E45" s="13">
        <v>1</v>
      </c>
      <c r="F45" s="12">
        <v>450</v>
      </c>
      <c r="G45" s="42">
        <f t="shared" si="0"/>
        <v>450</v>
      </c>
    </row>
    <row r="46" spans="1:7" x14ac:dyDescent="0.25">
      <c r="A46" s="13" t="s">
        <v>1604</v>
      </c>
      <c r="B46" s="13" t="s">
        <v>1605</v>
      </c>
      <c r="C46" s="10" t="s">
        <v>1509</v>
      </c>
      <c r="D46" s="13" t="s">
        <v>1591</v>
      </c>
      <c r="E46" s="13">
        <v>1</v>
      </c>
      <c r="F46" s="12">
        <v>450</v>
      </c>
      <c r="G46" s="42">
        <f t="shared" si="0"/>
        <v>450</v>
      </c>
    </row>
    <row r="47" spans="1:7" x14ac:dyDescent="0.25">
      <c r="A47" s="13" t="s">
        <v>1606</v>
      </c>
      <c r="B47" s="13" t="s">
        <v>1607</v>
      </c>
      <c r="C47" s="10" t="s">
        <v>1509</v>
      </c>
      <c r="D47" s="13" t="s">
        <v>1591</v>
      </c>
      <c r="E47" s="13">
        <v>1</v>
      </c>
      <c r="F47" s="12">
        <v>450</v>
      </c>
      <c r="G47" s="42">
        <f t="shared" si="0"/>
        <v>450</v>
      </c>
    </row>
    <row r="48" spans="1:7" x14ac:dyDescent="0.25">
      <c r="A48" s="13" t="s">
        <v>1608</v>
      </c>
      <c r="B48" s="13" t="s">
        <v>1609</v>
      </c>
      <c r="C48" s="10" t="s">
        <v>1610</v>
      </c>
      <c r="D48" s="13" t="s">
        <v>1611</v>
      </c>
      <c r="E48" s="13">
        <v>3</v>
      </c>
      <c r="F48" s="12">
        <v>600</v>
      </c>
      <c r="G48" s="42">
        <f t="shared" si="0"/>
        <v>1800</v>
      </c>
    </row>
    <row r="49" spans="1:7" x14ac:dyDescent="0.25">
      <c r="A49" s="13" t="s">
        <v>1612</v>
      </c>
      <c r="B49" s="13" t="s">
        <v>1613</v>
      </c>
      <c r="C49" s="10" t="s">
        <v>1610</v>
      </c>
      <c r="D49" s="13" t="s">
        <v>1611</v>
      </c>
      <c r="E49" s="13">
        <v>5</v>
      </c>
      <c r="F49" s="12">
        <v>600</v>
      </c>
      <c r="G49" s="42">
        <f t="shared" si="0"/>
        <v>3000</v>
      </c>
    </row>
    <row r="50" spans="1:7" x14ac:dyDescent="0.25">
      <c r="A50" s="13" t="s">
        <v>1614</v>
      </c>
      <c r="B50" s="13" t="s">
        <v>1615</v>
      </c>
      <c r="C50" s="10" t="s">
        <v>1610</v>
      </c>
      <c r="D50" s="13" t="s">
        <v>1611</v>
      </c>
      <c r="E50" s="13">
        <v>2</v>
      </c>
      <c r="F50" s="12">
        <v>600</v>
      </c>
      <c r="G50" s="42">
        <f t="shared" si="0"/>
        <v>1200</v>
      </c>
    </row>
    <row r="51" spans="1:7" x14ac:dyDescent="0.25">
      <c r="A51" s="13" t="s">
        <v>1616</v>
      </c>
      <c r="B51" s="13" t="s">
        <v>1617</v>
      </c>
      <c r="C51" s="10" t="s">
        <v>1610</v>
      </c>
      <c r="D51" s="13" t="s">
        <v>1611</v>
      </c>
      <c r="E51" s="13">
        <v>3</v>
      </c>
      <c r="F51" s="12">
        <v>600</v>
      </c>
      <c r="G51" s="42">
        <f t="shared" si="0"/>
        <v>1800</v>
      </c>
    </row>
    <row r="52" spans="1:7" x14ac:dyDescent="0.25">
      <c r="A52" s="13" t="s">
        <v>1618</v>
      </c>
      <c r="B52" s="13" t="s">
        <v>1619</v>
      </c>
      <c r="C52" s="10" t="s">
        <v>1610</v>
      </c>
      <c r="D52" s="13" t="s">
        <v>1620</v>
      </c>
      <c r="E52" s="13">
        <v>2</v>
      </c>
      <c r="F52" s="12">
        <v>500</v>
      </c>
      <c r="G52" s="42">
        <f t="shared" si="0"/>
        <v>1000</v>
      </c>
    </row>
    <row r="53" spans="1:7" x14ac:dyDescent="0.25">
      <c r="A53" s="13" t="s">
        <v>1621</v>
      </c>
      <c r="B53" s="13" t="s">
        <v>1622</v>
      </c>
      <c r="C53" s="10" t="s">
        <v>1610</v>
      </c>
      <c r="D53" s="13" t="s">
        <v>1620</v>
      </c>
      <c r="E53" s="13">
        <v>1</v>
      </c>
      <c r="F53" s="12">
        <v>400</v>
      </c>
      <c r="G53" s="42">
        <f t="shared" si="0"/>
        <v>400</v>
      </c>
    </row>
    <row r="54" spans="1:7" x14ac:dyDescent="0.25">
      <c r="A54" s="13" t="s">
        <v>1623</v>
      </c>
      <c r="B54" s="13" t="s">
        <v>1624</v>
      </c>
      <c r="C54" s="10" t="s">
        <v>1610</v>
      </c>
      <c r="D54" s="13" t="s">
        <v>1620</v>
      </c>
      <c r="E54" s="13">
        <v>1</v>
      </c>
      <c r="F54" s="12">
        <v>450</v>
      </c>
      <c r="G54" s="42">
        <f t="shared" si="0"/>
        <v>450</v>
      </c>
    </row>
    <row r="55" spans="1:7" x14ac:dyDescent="0.25">
      <c r="A55" s="13" t="s">
        <v>1625</v>
      </c>
      <c r="B55" s="13" t="s">
        <v>1626</v>
      </c>
      <c r="C55" s="10" t="s">
        <v>1610</v>
      </c>
      <c r="D55" s="13" t="s">
        <v>1620</v>
      </c>
      <c r="E55" s="13">
        <v>3</v>
      </c>
      <c r="F55" s="12">
        <v>550</v>
      </c>
      <c r="G55" s="42">
        <f t="shared" si="0"/>
        <v>1650</v>
      </c>
    </row>
    <row r="56" spans="1:7" x14ac:dyDescent="0.25">
      <c r="A56" s="13" t="s">
        <v>1627</v>
      </c>
      <c r="B56" s="13" t="s">
        <v>1628</v>
      </c>
      <c r="C56" s="10" t="s">
        <v>1610</v>
      </c>
      <c r="D56" s="13" t="s">
        <v>1620</v>
      </c>
      <c r="E56" s="13">
        <v>2</v>
      </c>
      <c r="F56" s="12">
        <v>550</v>
      </c>
      <c r="G56" s="42">
        <f t="shared" si="0"/>
        <v>1100</v>
      </c>
    </row>
    <row r="57" spans="1:7" x14ac:dyDescent="0.25">
      <c r="A57" s="13" t="s">
        <v>1629</v>
      </c>
      <c r="B57" s="13" t="s">
        <v>1630</v>
      </c>
      <c r="C57" s="10" t="s">
        <v>1610</v>
      </c>
      <c r="D57" s="13" t="s">
        <v>1620</v>
      </c>
      <c r="E57" s="13">
        <v>2</v>
      </c>
      <c r="F57" s="12">
        <v>420</v>
      </c>
      <c r="G57" s="42">
        <f t="shared" si="0"/>
        <v>840</v>
      </c>
    </row>
    <row r="58" spans="1:7" x14ac:dyDescent="0.25">
      <c r="A58" s="13" t="s">
        <v>1631</v>
      </c>
      <c r="B58" s="13" t="s">
        <v>1632</v>
      </c>
      <c r="C58" s="10" t="s">
        <v>1610</v>
      </c>
      <c r="D58" s="13" t="s">
        <v>1633</v>
      </c>
      <c r="E58" s="13">
        <v>3</v>
      </c>
      <c r="F58" s="12">
        <v>500</v>
      </c>
      <c r="G58" s="42">
        <f t="shared" si="0"/>
        <v>1500</v>
      </c>
    </row>
    <row r="59" spans="1:7" x14ac:dyDescent="0.25">
      <c r="A59" s="13" t="s">
        <v>1634</v>
      </c>
      <c r="B59" s="13" t="s">
        <v>1635</v>
      </c>
      <c r="C59" s="10" t="s">
        <v>1610</v>
      </c>
      <c r="D59" s="13" t="s">
        <v>1633</v>
      </c>
      <c r="E59" s="13">
        <v>1</v>
      </c>
      <c r="F59" s="12">
        <v>500</v>
      </c>
      <c r="G59" s="42">
        <f t="shared" si="0"/>
        <v>500</v>
      </c>
    </row>
    <row r="60" spans="1:7" x14ac:dyDescent="0.25">
      <c r="A60" s="13" t="s">
        <v>1636</v>
      </c>
      <c r="B60" s="13" t="s">
        <v>1637</v>
      </c>
      <c r="C60" s="10" t="s">
        <v>1610</v>
      </c>
      <c r="D60" s="13" t="s">
        <v>1633</v>
      </c>
      <c r="E60" s="13">
        <v>2</v>
      </c>
      <c r="F60" s="12">
        <v>500</v>
      </c>
      <c r="G60" s="42">
        <f t="shared" si="0"/>
        <v>1000</v>
      </c>
    </row>
    <row r="61" spans="1:7" x14ac:dyDescent="0.25">
      <c r="A61" s="13" t="s">
        <v>1638</v>
      </c>
      <c r="B61" s="13" t="s">
        <v>1639</v>
      </c>
      <c r="C61" s="10" t="s">
        <v>1610</v>
      </c>
      <c r="D61" s="13" t="s">
        <v>1633</v>
      </c>
      <c r="E61" s="13">
        <v>2</v>
      </c>
      <c r="F61" s="12">
        <v>500</v>
      </c>
      <c r="G61" s="42">
        <f t="shared" si="0"/>
        <v>1000</v>
      </c>
    </row>
    <row r="62" spans="1:7" x14ac:dyDescent="0.25">
      <c r="A62" s="13" t="s">
        <v>1640</v>
      </c>
      <c r="B62" s="13" t="s">
        <v>1641</v>
      </c>
      <c r="C62" s="10" t="s">
        <v>1610</v>
      </c>
      <c r="D62" s="13" t="s">
        <v>1633</v>
      </c>
      <c r="E62" s="13">
        <v>1</v>
      </c>
      <c r="F62" s="12">
        <v>500</v>
      </c>
      <c r="G62" s="42">
        <f t="shared" si="0"/>
        <v>500</v>
      </c>
    </row>
    <row r="63" spans="1:7" x14ac:dyDescent="0.25">
      <c r="A63" s="13" t="s">
        <v>1642</v>
      </c>
      <c r="B63" s="13" t="s">
        <v>1643</v>
      </c>
      <c r="C63" s="10" t="s">
        <v>1610</v>
      </c>
      <c r="D63" s="13" t="s">
        <v>1644</v>
      </c>
      <c r="E63" s="13">
        <v>3</v>
      </c>
      <c r="F63" s="12">
        <v>550</v>
      </c>
      <c r="G63" s="42">
        <f t="shared" si="0"/>
        <v>1650</v>
      </c>
    </row>
    <row r="64" spans="1:7" x14ac:dyDescent="0.25">
      <c r="A64" s="13" t="s">
        <v>1645</v>
      </c>
      <c r="B64" s="13" t="s">
        <v>1646</v>
      </c>
      <c r="C64" s="10" t="s">
        <v>1610</v>
      </c>
      <c r="D64" s="13" t="s">
        <v>1644</v>
      </c>
      <c r="E64" s="13">
        <v>2</v>
      </c>
      <c r="F64" s="12">
        <v>550</v>
      </c>
      <c r="G64" s="42">
        <f t="shared" si="0"/>
        <v>1100</v>
      </c>
    </row>
    <row r="65" spans="1:7" x14ac:dyDescent="0.25">
      <c r="A65" s="13" t="s">
        <v>1647</v>
      </c>
      <c r="B65" s="13" t="s">
        <v>1648</v>
      </c>
      <c r="C65" s="10" t="s">
        <v>1610</v>
      </c>
      <c r="D65" s="13" t="s">
        <v>1644</v>
      </c>
      <c r="E65" s="13">
        <v>1</v>
      </c>
      <c r="F65" s="12">
        <v>550</v>
      </c>
      <c r="G65" s="42">
        <f t="shared" si="0"/>
        <v>550</v>
      </c>
    </row>
    <row r="66" spans="1:7" x14ac:dyDescent="0.25">
      <c r="A66" s="13" t="s">
        <v>1649</v>
      </c>
      <c r="B66" s="13" t="s">
        <v>1650</v>
      </c>
      <c r="C66" s="10" t="s">
        <v>1610</v>
      </c>
      <c r="D66" s="13" t="s">
        <v>1644</v>
      </c>
      <c r="E66" s="13">
        <v>2</v>
      </c>
      <c r="F66" s="12">
        <v>550</v>
      </c>
      <c r="G66" s="42">
        <f t="shared" si="0"/>
        <v>1100</v>
      </c>
    </row>
    <row r="67" spans="1:7" x14ac:dyDescent="0.25">
      <c r="A67" s="13" t="s">
        <v>1651</v>
      </c>
      <c r="B67" s="13" t="s">
        <v>1652</v>
      </c>
      <c r="C67" s="10" t="s">
        <v>1610</v>
      </c>
      <c r="D67" s="13" t="s">
        <v>1644</v>
      </c>
      <c r="E67" s="13">
        <v>2</v>
      </c>
      <c r="F67" s="12">
        <v>550</v>
      </c>
      <c r="G67" s="42">
        <f t="shared" ref="G67:G96" si="1">E67*F67</f>
        <v>1100</v>
      </c>
    </row>
    <row r="68" spans="1:7" x14ac:dyDescent="0.25">
      <c r="A68" s="13" t="s">
        <v>1653</v>
      </c>
      <c r="B68" s="13" t="s">
        <v>1654</v>
      </c>
      <c r="C68" s="10" t="s">
        <v>1610</v>
      </c>
      <c r="D68" s="13" t="s">
        <v>1644</v>
      </c>
      <c r="E68" s="13">
        <v>2</v>
      </c>
      <c r="F68" s="12">
        <v>450</v>
      </c>
      <c r="G68" s="42">
        <f t="shared" si="1"/>
        <v>900</v>
      </c>
    </row>
    <row r="69" spans="1:7" x14ac:dyDescent="0.25">
      <c r="A69" s="13" t="s">
        <v>1655</v>
      </c>
      <c r="B69" s="13" t="s">
        <v>1656</v>
      </c>
      <c r="C69" s="10" t="s">
        <v>1610</v>
      </c>
      <c r="D69" s="13" t="s">
        <v>1657</v>
      </c>
      <c r="E69" s="13">
        <v>2</v>
      </c>
      <c r="F69" s="12">
        <v>480</v>
      </c>
      <c r="G69" s="42">
        <f t="shared" si="1"/>
        <v>960</v>
      </c>
    </row>
    <row r="70" spans="1:7" x14ac:dyDescent="0.25">
      <c r="A70" s="13" t="s">
        <v>1658</v>
      </c>
      <c r="B70" s="13" t="s">
        <v>1659</v>
      </c>
      <c r="C70" s="10" t="s">
        <v>1610</v>
      </c>
      <c r="D70" s="13" t="s">
        <v>1657</v>
      </c>
      <c r="E70" s="13">
        <v>1</v>
      </c>
      <c r="F70" s="12">
        <v>450</v>
      </c>
      <c r="G70" s="42">
        <f t="shared" si="1"/>
        <v>450</v>
      </c>
    </row>
    <row r="71" spans="1:7" x14ac:dyDescent="0.25">
      <c r="A71" s="13" t="s">
        <v>1660</v>
      </c>
      <c r="B71" s="13" t="s">
        <v>1661</v>
      </c>
      <c r="C71" s="10" t="s">
        <v>1610</v>
      </c>
      <c r="D71" s="13" t="s">
        <v>1657</v>
      </c>
      <c r="E71" s="13">
        <v>2</v>
      </c>
      <c r="F71" s="12">
        <v>450</v>
      </c>
      <c r="G71" s="42">
        <f t="shared" si="1"/>
        <v>900</v>
      </c>
    </row>
    <row r="72" spans="1:7" x14ac:dyDescent="0.25">
      <c r="A72" s="13" t="s">
        <v>1662</v>
      </c>
      <c r="B72" s="13" t="s">
        <v>1663</v>
      </c>
      <c r="C72" s="10" t="s">
        <v>1610</v>
      </c>
      <c r="D72" s="13" t="s">
        <v>1664</v>
      </c>
      <c r="E72" s="13">
        <v>2</v>
      </c>
      <c r="F72" s="12">
        <v>400</v>
      </c>
      <c r="G72" s="42">
        <f t="shared" si="1"/>
        <v>800</v>
      </c>
    </row>
    <row r="73" spans="1:7" x14ac:dyDescent="0.25">
      <c r="A73" s="13" t="s">
        <v>1665</v>
      </c>
      <c r="B73" s="13" t="s">
        <v>1666</v>
      </c>
      <c r="C73" s="10" t="s">
        <v>1610</v>
      </c>
      <c r="D73" s="13" t="s">
        <v>1664</v>
      </c>
      <c r="E73" s="13">
        <v>3</v>
      </c>
      <c r="F73" s="12">
        <v>400</v>
      </c>
      <c r="G73" s="42">
        <f t="shared" si="1"/>
        <v>1200</v>
      </c>
    </row>
    <row r="74" spans="1:7" x14ac:dyDescent="0.25">
      <c r="A74" s="13" t="s">
        <v>1667</v>
      </c>
      <c r="B74" s="13" t="s">
        <v>1668</v>
      </c>
      <c r="C74" s="10" t="s">
        <v>1610</v>
      </c>
      <c r="D74" s="13" t="s">
        <v>1664</v>
      </c>
      <c r="E74" s="13">
        <v>1</v>
      </c>
      <c r="F74" s="12">
        <v>350</v>
      </c>
      <c r="G74" s="42">
        <f t="shared" si="1"/>
        <v>350</v>
      </c>
    </row>
    <row r="75" spans="1:7" x14ac:dyDescent="0.25">
      <c r="A75" s="13" t="s">
        <v>1669</v>
      </c>
      <c r="B75" s="13" t="s">
        <v>1670</v>
      </c>
      <c r="C75" s="10" t="s">
        <v>1610</v>
      </c>
      <c r="D75" s="13" t="s">
        <v>1664</v>
      </c>
      <c r="E75" s="13">
        <v>3</v>
      </c>
      <c r="F75" s="12">
        <v>400</v>
      </c>
      <c r="G75" s="42">
        <f t="shared" si="1"/>
        <v>1200</v>
      </c>
    </row>
    <row r="76" spans="1:7" x14ac:dyDescent="0.25">
      <c r="A76" s="13" t="s">
        <v>1671</v>
      </c>
      <c r="B76" s="13" t="s">
        <v>1672</v>
      </c>
      <c r="C76" s="10" t="s">
        <v>1610</v>
      </c>
      <c r="D76" s="13" t="s">
        <v>1673</v>
      </c>
      <c r="E76" s="13">
        <v>2</v>
      </c>
      <c r="F76" s="12">
        <v>560</v>
      </c>
      <c r="G76" s="42">
        <f t="shared" si="1"/>
        <v>1120</v>
      </c>
    </row>
    <row r="77" spans="1:7" x14ac:dyDescent="0.25">
      <c r="A77" s="13" t="s">
        <v>1674</v>
      </c>
      <c r="B77" s="13" t="s">
        <v>1675</v>
      </c>
      <c r="C77" s="10" t="s">
        <v>1610</v>
      </c>
      <c r="D77" s="13" t="s">
        <v>1673</v>
      </c>
      <c r="E77" s="13">
        <v>3</v>
      </c>
      <c r="F77" s="12">
        <v>550</v>
      </c>
      <c r="G77" s="42">
        <f t="shared" si="1"/>
        <v>1650</v>
      </c>
    </row>
    <row r="78" spans="1:7" x14ac:dyDescent="0.25">
      <c r="A78" s="13" t="s">
        <v>1676</v>
      </c>
      <c r="B78" s="13" t="s">
        <v>1677</v>
      </c>
      <c r="C78" s="10" t="s">
        <v>1610</v>
      </c>
      <c r="D78" s="13" t="s">
        <v>1673</v>
      </c>
      <c r="E78" s="13">
        <v>2</v>
      </c>
      <c r="F78" s="12">
        <v>550</v>
      </c>
      <c r="G78" s="42">
        <f t="shared" si="1"/>
        <v>1100</v>
      </c>
    </row>
    <row r="79" spans="1:7" x14ac:dyDescent="0.25">
      <c r="A79" s="13" t="s">
        <v>1678</v>
      </c>
      <c r="B79" s="13" t="s">
        <v>1679</v>
      </c>
      <c r="C79" s="10" t="s">
        <v>1610</v>
      </c>
      <c r="D79" s="13" t="s">
        <v>1673</v>
      </c>
      <c r="E79" s="13">
        <v>1</v>
      </c>
      <c r="F79" s="12">
        <v>550</v>
      </c>
      <c r="G79" s="42">
        <f t="shared" si="1"/>
        <v>550</v>
      </c>
    </row>
    <row r="80" spans="1:7" x14ac:dyDescent="0.25">
      <c r="A80" s="13" t="s">
        <v>1680</v>
      </c>
      <c r="B80" s="13" t="s">
        <v>1681</v>
      </c>
      <c r="C80" s="10" t="s">
        <v>1610</v>
      </c>
      <c r="D80" s="13" t="s">
        <v>1673</v>
      </c>
      <c r="E80" s="13">
        <v>2</v>
      </c>
      <c r="F80" s="12">
        <v>550</v>
      </c>
      <c r="G80" s="42">
        <f t="shared" si="1"/>
        <v>1100</v>
      </c>
    </row>
    <row r="81" spans="1:7" x14ac:dyDescent="0.25">
      <c r="A81" s="13" t="s">
        <v>1682</v>
      </c>
      <c r="B81" s="13" t="s">
        <v>1683</v>
      </c>
      <c r="C81" s="10" t="s">
        <v>1610</v>
      </c>
      <c r="D81" s="13" t="s">
        <v>1684</v>
      </c>
      <c r="E81" s="13">
        <v>1</v>
      </c>
      <c r="F81" s="12">
        <v>450</v>
      </c>
      <c r="G81" s="42">
        <f t="shared" si="1"/>
        <v>450</v>
      </c>
    </row>
    <row r="82" spans="1:7" x14ac:dyDescent="0.25">
      <c r="A82" s="13" t="s">
        <v>1685</v>
      </c>
      <c r="B82" s="13" t="s">
        <v>1686</v>
      </c>
      <c r="C82" s="10" t="s">
        <v>1610</v>
      </c>
      <c r="D82" s="13" t="s">
        <v>1684</v>
      </c>
      <c r="E82" s="13">
        <v>3</v>
      </c>
      <c r="F82" s="12">
        <v>520</v>
      </c>
      <c r="G82" s="42">
        <f t="shared" si="1"/>
        <v>1560</v>
      </c>
    </row>
    <row r="83" spans="1:7" x14ac:dyDescent="0.25">
      <c r="A83" s="13" t="s">
        <v>1687</v>
      </c>
      <c r="B83" s="13" t="s">
        <v>1688</v>
      </c>
      <c r="C83" s="10" t="s">
        <v>1610</v>
      </c>
      <c r="D83" s="13" t="s">
        <v>1684</v>
      </c>
      <c r="E83" s="13">
        <v>2</v>
      </c>
      <c r="F83" s="12">
        <v>520</v>
      </c>
      <c r="G83" s="42">
        <f t="shared" si="1"/>
        <v>1040</v>
      </c>
    </row>
    <row r="84" spans="1:7" x14ac:dyDescent="0.25">
      <c r="A84" s="13" t="s">
        <v>1689</v>
      </c>
      <c r="B84" s="13" t="s">
        <v>1690</v>
      </c>
      <c r="C84" s="10" t="s">
        <v>1610</v>
      </c>
      <c r="D84" s="13" t="s">
        <v>1691</v>
      </c>
      <c r="E84" s="13">
        <v>4</v>
      </c>
      <c r="F84" s="12">
        <v>500</v>
      </c>
      <c r="G84" s="42">
        <f t="shared" si="1"/>
        <v>2000</v>
      </c>
    </row>
    <row r="85" spans="1:7" x14ac:dyDescent="0.25">
      <c r="A85" s="13" t="s">
        <v>1692</v>
      </c>
      <c r="B85" s="13" t="s">
        <v>1693</v>
      </c>
      <c r="C85" s="10" t="s">
        <v>1610</v>
      </c>
      <c r="D85" s="13" t="s">
        <v>1691</v>
      </c>
      <c r="E85" s="13">
        <v>3</v>
      </c>
      <c r="F85" s="12">
        <v>500</v>
      </c>
      <c r="G85" s="42">
        <f t="shared" si="1"/>
        <v>1500</v>
      </c>
    </row>
    <row r="86" spans="1:7" x14ac:dyDescent="0.25">
      <c r="A86" s="13" t="s">
        <v>1694</v>
      </c>
      <c r="B86" s="13" t="s">
        <v>1695</v>
      </c>
      <c r="C86" s="10" t="s">
        <v>1610</v>
      </c>
      <c r="D86" s="13" t="s">
        <v>1691</v>
      </c>
      <c r="E86" s="13">
        <v>4</v>
      </c>
      <c r="F86" s="12">
        <v>500</v>
      </c>
      <c r="G86" s="42">
        <f t="shared" si="1"/>
        <v>2000</v>
      </c>
    </row>
    <row r="87" spans="1:7" x14ac:dyDescent="0.25">
      <c r="A87" s="13" t="s">
        <v>1696</v>
      </c>
      <c r="B87" s="13" t="s">
        <v>1697</v>
      </c>
      <c r="C87" s="10" t="s">
        <v>1610</v>
      </c>
      <c r="D87" s="13" t="s">
        <v>1691</v>
      </c>
      <c r="E87" s="13">
        <v>2</v>
      </c>
      <c r="F87" s="12">
        <v>500</v>
      </c>
      <c r="G87" s="42">
        <f t="shared" si="1"/>
        <v>1000</v>
      </c>
    </row>
    <row r="88" spans="1:7" x14ac:dyDescent="0.25">
      <c r="A88" s="13" t="s">
        <v>1698</v>
      </c>
      <c r="B88" s="13" t="s">
        <v>1699</v>
      </c>
      <c r="C88" s="10" t="s">
        <v>1610</v>
      </c>
      <c r="D88" s="13" t="s">
        <v>1691</v>
      </c>
      <c r="E88" s="13">
        <v>3</v>
      </c>
      <c r="F88" s="12">
        <v>500</v>
      </c>
      <c r="G88" s="42">
        <f t="shared" si="1"/>
        <v>1500</v>
      </c>
    </row>
    <row r="89" spans="1:7" x14ac:dyDescent="0.25">
      <c r="A89" s="13" t="s">
        <v>1700</v>
      </c>
      <c r="B89" s="13" t="s">
        <v>1701</v>
      </c>
      <c r="C89" s="10" t="s">
        <v>1610</v>
      </c>
      <c r="D89" s="13" t="s">
        <v>1691</v>
      </c>
      <c r="E89" s="13">
        <v>3</v>
      </c>
      <c r="F89" s="12">
        <v>600</v>
      </c>
      <c r="G89" s="42">
        <f t="shared" si="1"/>
        <v>1800</v>
      </c>
    </row>
    <row r="90" spans="1:7" x14ac:dyDescent="0.25">
      <c r="A90" s="13" t="s">
        <v>1702</v>
      </c>
      <c r="B90" s="13" t="s">
        <v>1703</v>
      </c>
      <c r="C90" s="10" t="s">
        <v>1610</v>
      </c>
      <c r="D90" s="13" t="s">
        <v>1691</v>
      </c>
      <c r="E90" s="13">
        <v>3</v>
      </c>
      <c r="F90" s="12">
        <v>500</v>
      </c>
      <c r="G90" s="42">
        <f t="shared" si="1"/>
        <v>1500</v>
      </c>
    </row>
    <row r="91" spans="1:7" x14ac:dyDescent="0.25">
      <c r="A91" s="13" t="s">
        <v>1704</v>
      </c>
      <c r="B91" s="13" t="s">
        <v>1705</v>
      </c>
      <c r="C91" s="10" t="s">
        <v>1610</v>
      </c>
      <c r="D91" s="13" t="s">
        <v>1691</v>
      </c>
      <c r="E91" s="13">
        <v>2</v>
      </c>
      <c r="F91" s="12">
        <v>450</v>
      </c>
      <c r="G91" s="42">
        <f t="shared" si="1"/>
        <v>900</v>
      </c>
    </row>
    <row r="92" spans="1:7" x14ac:dyDescent="0.25">
      <c r="A92" s="13" t="s">
        <v>1706</v>
      </c>
      <c r="B92" s="13" t="s">
        <v>1707</v>
      </c>
      <c r="C92" s="10" t="s">
        <v>1610</v>
      </c>
      <c r="D92" s="13" t="s">
        <v>1691</v>
      </c>
      <c r="E92" s="13">
        <v>1</v>
      </c>
      <c r="F92" s="12">
        <v>450</v>
      </c>
      <c r="G92" s="42">
        <f t="shared" si="1"/>
        <v>450</v>
      </c>
    </row>
    <row r="93" spans="1:7" x14ac:dyDescent="0.25">
      <c r="A93" s="13" t="s">
        <v>1708</v>
      </c>
      <c r="B93" s="13" t="s">
        <v>1709</v>
      </c>
      <c r="C93" s="10" t="s">
        <v>1610</v>
      </c>
      <c r="D93" s="13" t="s">
        <v>1691</v>
      </c>
      <c r="E93" s="13">
        <v>3</v>
      </c>
      <c r="F93" s="12">
        <v>450</v>
      </c>
      <c r="G93" s="42">
        <f t="shared" si="1"/>
        <v>1350</v>
      </c>
    </row>
    <row r="94" spans="1:7" x14ac:dyDescent="0.25">
      <c r="A94" s="13" t="s">
        <v>1710</v>
      </c>
      <c r="B94" s="13" t="s">
        <v>1711</v>
      </c>
      <c r="C94" s="10" t="s">
        <v>1610</v>
      </c>
      <c r="D94" s="13" t="s">
        <v>1691</v>
      </c>
      <c r="E94" s="13">
        <v>1</v>
      </c>
      <c r="F94" s="12">
        <v>450</v>
      </c>
      <c r="G94" s="42">
        <f t="shared" si="1"/>
        <v>450</v>
      </c>
    </row>
    <row r="95" spans="1:7" x14ac:dyDescent="0.25">
      <c r="A95" s="13" t="s">
        <v>1712</v>
      </c>
      <c r="B95" s="13" t="s">
        <v>1713</v>
      </c>
      <c r="C95" s="10" t="s">
        <v>1610</v>
      </c>
      <c r="D95" s="13" t="s">
        <v>1691</v>
      </c>
      <c r="E95" s="13">
        <v>4</v>
      </c>
      <c r="F95" s="12">
        <v>550</v>
      </c>
      <c r="G95" s="42">
        <f t="shared" si="1"/>
        <v>2200</v>
      </c>
    </row>
    <row r="96" spans="1:7" x14ac:dyDescent="0.25">
      <c r="A96" s="13" t="s">
        <v>1714</v>
      </c>
      <c r="B96" s="13" t="s">
        <v>1715</v>
      </c>
      <c r="C96" s="10" t="s">
        <v>1610</v>
      </c>
      <c r="D96" s="13" t="s">
        <v>1691</v>
      </c>
      <c r="E96" s="13">
        <v>4</v>
      </c>
      <c r="F96" s="12">
        <v>450</v>
      </c>
      <c r="G96" s="42">
        <f t="shared" si="1"/>
        <v>1800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F8462-CCA3-4BDF-9D09-94EC798A3AFF}">
  <dimension ref="A1:E30"/>
  <sheetViews>
    <sheetView workbookViewId="0"/>
  </sheetViews>
  <sheetFormatPr baseColWidth="10" defaultRowHeight="15" x14ac:dyDescent="0.25"/>
  <cols>
    <col min="1" max="1" width="11.42578125" style="13"/>
    <col min="2" max="2" width="15" style="13" customWidth="1"/>
    <col min="3" max="3" width="14.7109375" style="13" customWidth="1"/>
    <col min="4" max="4" width="12.7109375" style="13" bestFit="1" customWidth="1"/>
    <col min="5" max="5" width="13.28515625" style="13" bestFit="1" customWidth="1"/>
    <col min="6" max="257" width="11.42578125" style="13"/>
    <col min="258" max="258" width="12.140625" style="13" bestFit="1" customWidth="1"/>
    <col min="259" max="259" width="10" style="13" bestFit="1" customWidth="1"/>
    <col min="260" max="260" width="12.7109375" style="13" bestFit="1" customWidth="1"/>
    <col min="261" max="513" width="11.42578125" style="13"/>
    <col min="514" max="514" width="12.140625" style="13" bestFit="1" customWidth="1"/>
    <col min="515" max="515" width="10" style="13" bestFit="1" customWidth="1"/>
    <col min="516" max="516" width="12.7109375" style="13" bestFit="1" customWidth="1"/>
    <col min="517" max="769" width="11.42578125" style="13"/>
    <col min="770" max="770" width="12.140625" style="13" bestFit="1" customWidth="1"/>
    <col min="771" max="771" width="10" style="13" bestFit="1" customWidth="1"/>
    <col min="772" max="772" width="12.7109375" style="13" bestFit="1" customWidth="1"/>
    <col min="773" max="1025" width="11.42578125" style="13"/>
    <col min="1026" max="1026" width="12.140625" style="13" bestFit="1" customWidth="1"/>
    <col min="1027" max="1027" width="10" style="13" bestFit="1" customWidth="1"/>
    <col min="1028" max="1028" width="12.7109375" style="13" bestFit="1" customWidth="1"/>
    <col min="1029" max="1281" width="11.42578125" style="13"/>
    <col min="1282" max="1282" width="12.140625" style="13" bestFit="1" customWidth="1"/>
    <col min="1283" max="1283" width="10" style="13" bestFit="1" customWidth="1"/>
    <col min="1284" max="1284" width="12.7109375" style="13" bestFit="1" customWidth="1"/>
    <col min="1285" max="1537" width="11.42578125" style="13"/>
    <col min="1538" max="1538" width="12.140625" style="13" bestFit="1" customWidth="1"/>
    <col min="1539" max="1539" width="10" style="13" bestFit="1" customWidth="1"/>
    <col min="1540" max="1540" width="12.7109375" style="13" bestFit="1" customWidth="1"/>
    <col min="1541" max="1793" width="11.42578125" style="13"/>
    <col min="1794" max="1794" width="12.140625" style="13" bestFit="1" customWidth="1"/>
    <col min="1795" max="1795" width="10" style="13" bestFit="1" customWidth="1"/>
    <col min="1796" max="1796" width="12.7109375" style="13" bestFit="1" customWidth="1"/>
    <col min="1797" max="2049" width="11.42578125" style="13"/>
    <col min="2050" max="2050" width="12.140625" style="13" bestFit="1" customWidth="1"/>
    <col min="2051" max="2051" width="10" style="13" bestFit="1" customWidth="1"/>
    <col min="2052" max="2052" width="12.7109375" style="13" bestFit="1" customWidth="1"/>
    <col min="2053" max="2305" width="11.42578125" style="13"/>
    <col min="2306" max="2306" width="12.140625" style="13" bestFit="1" customWidth="1"/>
    <col min="2307" max="2307" width="10" style="13" bestFit="1" customWidth="1"/>
    <col min="2308" max="2308" width="12.7109375" style="13" bestFit="1" customWidth="1"/>
    <col min="2309" max="2561" width="11.42578125" style="13"/>
    <col min="2562" max="2562" width="12.140625" style="13" bestFit="1" customWidth="1"/>
    <col min="2563" max="2563" width="10" style="13" bestFit="1" customWidth="1"/>
    <col min="2564" max="2564" width="12.7109375" style="13" bestFit="1" customWidth="1"/>
    <col min="2565" max="2817" width="11.42578125" style="13"/>
    <col min="2818" max="2818" width="12.140625" style="13" bestFit="1" customWidth="1"/>
    <col min="2819" max="2819" width="10" style="13" bestFit="1" customWidth="1"/>
    <col min="2820" max="2820" width="12.7109375" style="13" bestFit="1" customWidth="1"/>
    <col min="2821" max="3073" width="11.42578125" style="13"/>
    <col min="3074" max="3074" width="12.140625" style="13" bestFit="1" customWidth="1"/>
    <col min="3075" max="3075" width="10" style="13" bestFit="1" customWidth="1"/>
    <col min="3076" max="3076" width="12.7109375" style="13" bestFit="1" customWidth="1"/>
    <col min="3077" max="3329" width="11.42578125" style="13"/>
    <col min="3330" max="3330" width="12.140625" style="13" bestFit="1" customWidth="1"/>
    <col min="3331" max="3331" width="10" style="13" bestFit="1" customWidth="1"/>
    <col min="3332" max="3332" width="12.7109375" style="13" bestFit="1" customWidth="1"/>
    <col min="3333" max="3585" width="11.42578125" style="13"/>
    <col min="3586" max="3586" width="12.140625" style="13" bestFit="1" customWidth="1"/>
    <col min="3587" max="3587" width="10" style="13" bestFit="1" customWidth="1"/>
    <col min="3588" max="3588" width="12.7109375" style="13" bestFit="1" customWidth="1"/>
    <col min="3589" max="3841" width="11.42578125" style="13"/>
    <col min="3842" max="3842" width="12.140625" style="13" bestFit="1" customWidth="1"/>
    <col min="3843" max="3843" width="10" style="13" bestFit="1" customWidth="1"/>
    <col min="3844" max="3844" width="12.7109375" style="13" bestFit="1" customWidth="1"/>
    <col min="3845" max="4097" width="11.42578125" style="13"/>
    <col min="4098" max="4098" width="12.140625" style="13" bestFit="1" customWidth="1"/>
    <col min="4099" max="4099" width="10" style="13" bestFit="1" customWidth="1"/>
    <col min="4100" max="4100" width="12.7109375" style="13" bestFit="1" customWidth="1"/>
    <col min="4101" max="4353" width="11.42578125" style="13"/>
    <col min="4354" max="4354" width="12.140625" style="13" bestFit="1" customWidth="1"/>
    <col min="4355" max="4355" width="10" style="13" bestFit="1" customWidth="1"/>
    <col min="4356" max="4356" width="12.7109375" style="13" bestFit="1" customWidth="1"/>
    <col min="4357" max="4609" width="11.42578125" style="13"/>
    <col min="4610" max="4610" width="12.140625" style="13" bestFit="1" customWidth="1"/>
    <col min="4611" max="4611" width="10" style="13" bestFit="1" customWidth="1"/>
    <col min="4612" max="4612" width="12.7109375" style="13" bestFit="1" customWidth="1"/>
    <col min="4613" max="4865" width="11.42578125" style="13"/>
    <col min="4866" max="4866" width="12.140625" style="13" bestFit="1" customWidth="1"/>
    <col min="4867" max="4867" width="10" style="13" bestFit="1" customWidth="1"/>
    <col min="4868" max="4868" width="12.7109375" style="13" bestFit="1" customWidth="1"/>
    <col min="4869" max="5121" width="11.42578125" style="13"/>
    <col min="5122" max="5122" width="12.140625" style="13" bestFit="1" customWidth="1"/>
    <col min="5123" max="5123" width="10" style="13" bestFit="1" customWidth="1"/>
    <col min="5124" max="5124" width="12.7109375" style="13" bestFit="1" customWidth="1"/>
    <col min="5125" max="5377" width="11.42578125" style="13"/>
    <col min="5378" max="5378" width="12.140625" style="13" bestFit="1" customWidth="1"/>
    <col min="5379" max="5379" width="10" style="13" bestFit="1" customWidth="1"/>
    <col min="5380" max="5380" width="12.7109375" style="13" bestFit="1" customWidth="1"/>
    <col min="5381" max="5633" width="11.42578125" style="13"/>
    <col min="5634" max="5634" width="12.140625" style="13" bestFit="1" customWidth="1"/>
    <col min="5635" max="5635" width="10" style="13" bestFit="1" customWidth="1"/>
    <col min="5636" max="5636" width="12.7109375" style="13" bestFit="1" customWidth="1"/>
    <col min="5637" max="5889" width="11.42578125" style="13"/>
    <col min="5890" max="5890" width="12.140625" style="13" bestFit="1" customWidth="1"/>
    <col min="5891" max="5891" width="10" style="13" bestFit="1" customWidth="1"/>
    <col min="5892" max="5892" width="12.7109375" style="13" bestFit="1" customWidth="1"/>
    <col min="5893" max="6145" width="11.42578125" style="13"/>
    <col min="6146" max="6146" width="12.140625" style="13" bestFit="1" customWidth="1"/>
    <col min="6147" max="6147" width="10" style="13" bestFit="1" customWidth="1"/>
    <col min="6148" max="6148" width="12.7109375" style="13" bestFit="1" customWidth="1"/>
    <col min="6149" max="6401" width="11.42578125" style="13"/>
    <col min="6402" max="6402" width="12.140625" style="13" bestFit="1" customWidth="1"/>
    <col min="6403" max="6403" width="10" style="13" bestFit="1" customWidth="1"/>
    <col min="6404" max="6404" width="12.7109375" style="13" bestFit="1" customWidth="1"/>
    <col min="6405" max="6657" width="11.42578125" style="13"/>
    <col min="6658" max="6658" width="12.140625" style="13" bestFit="1" customWidth="1"/>
    <col min="6659" max="6659" width="10" style="13" bestFit="1" customWidth="1"/>
    <col min="6660" max="6660" width="12.7109375" style="13" bestFit="1" customWidth="1"/>
    <col min="6661" max="6913" width="11.42578125" style="13"/>
    <col min="6914" max="6914" width="12.140625" style="13" bestFit="1" customWidth="1"/>
    <col min="6915" max="6915" width="10" style="13" bestFit="1" customWidth="1"/>
    <col min="6916" max="6916" width="12.7109375" style="13" bestFit="1" customWidth="1"/>
    <col min="6917" max="7169" width="11.42578125" style="13"/>
    <col min="7170" max="7170" width="12.140625" style="13" bestFit="1" customWidth="1"/>
    <col min="7171" max="7171" width="10" style="13" bestFit="1" customWidth="1"/>
    <col min="7172" max="7172" width="12.7109375" style="13" bestFit="1" customWidth="1"/>
    <col min="7173" max="7425" width="11.42578125" style="13"/>
    <col min="7426" max="7426" width="12.140625" style="13" bestFit="1" customWidth="1"/>
    <col min="7427" max="7427" width="10" style="13" bestFit="1" customWidth="1"/>
    <col min="7428" max="7428" width="12.7109375" style="13" bestFit="1" customWidth="1"/>
    <col min="7429" max="7681" width="11.42578125" style="13"/>
    <col min="7682" max="7682" width="12.140625" style="13" bestFit="1" customWidth="1"/>
    <col min="7683" max="7683" width="10" style="13" bestFit="1" customWidth="1"/>
    <col min="7684" max="7684" width="12.7109375" style="13" bestFit="1" customWidth="1"/>
    <col min="7685" max="7937" width="11.42578125" style="13"/>
    <col min="7938" max="7938" width="12.140625" style="13" bestFit="1" customWidth="1"/>
    <col min="7939" max="7939" width="10" style="13" bestFit="1" customWidth="1"/>
    <col min="7940" max="7940" width="12.7109375" style="13" bestFit="1" customWidth="1"/>
    <col min="7941" max="8193" width="11.42578125" style="13"/>
    <col min="8194" max="8194" width="12.140625" style="13" bestFit="1" customWidth="1"/>
    <col min="8195" max="8195" width="10" style="13" bestFit="1" customWidth="1"/>
    <col min="8196" max="8196" width="12.7109375" style="13" bestFit="1" customWidth="1"/>
    <col min="8197" max="8449" width="11.42578125" style="13"/>
    <col min="8450" max="8450" width="12.140625" style="13" bestFit="1" customWidth="1"/>
    <col min="8451" max="8451" width="10" style="13" bestFit="1" customWidth="1"/>
    <col min="8452" max="8452" width="12.7109375" style="13" bestFit="1" customWidth="1"/>
    <col min="8453" max="8705" width="11.42578125" style="13"/>
    <col min="8706" max="8706" width="12.140625" style="13" bestFit="1" customWidth="1"/>
    <col min="8707" max="8707" width="10" style="13" bestFit="1" customWidth="1"/>
    <col min="8708" max="8708" width="12.7109375" style="13" bestFit="1" customWidth="1"/>
    <col min="8709" max="8961" width="11.42578125" style="13"/>
    <col min="8962" max="8962" width="12.140625" style="13" bestFit="1" customWidth="1"/>
    <col min="8963" max="8963" width="10" style="13" bestFit="1" customWidth="1"/>
    <col min="8964" max="8964" width="12.7109375" style="13" bestFit="1" customWidth="1"/>
    <col min="8965" max="9217" width="11.42578125" style="13"/>
    <col min="9218" max="9218" width="12.140625" style="13" bestFit="1" customWidth="1"/>
    <col min="9219" max="9219" width="10" style="13" bestFit="1" customWidth="1"/>
    <col min="9220" max="9220" width="12.7109375" style="13" bestFit="1" customWidth="1"/>
    <col min="9221" max="9473" width="11.42578125" style="13"/>
    <col min="9474" max="9474" width="12.140625" style="13" bestFit="1" customWidth="1"/>
    <col min="9475" max="9475" width="10" style="13" bestFit="1" customWidth="1"/>
    <col min="9476" max="9476" width="12.7109375" style="13" bestFit="1" customWidth="1"/>
    <col min="9477" max="9729" width="11.42578125" style="13"/>
    <col min="9730" max="9730" width="12.140625" style="13" bestFit="1" customWidth="1"/>
    <col min="9731" max="9731" width="10" style="13" bestFit="1" customWidth="1"/>
    <col min="9732" max="9732" width="12.7109375" style="13" bestFit="1" customWidth="1"/>
    <col min="9733" max="9985" width="11.42578125" style="13"/>
    <col min="9986" max="9986" width="12.140625" style="13" bestFit="1" customWidth="1"/>
    <col min="9987" max="9987" width="10" style="13" bestFit="1" customWidth="1"/>
    <col min="9988" max="9988" width="12.7109375" style="13" bestFit="1" customWidth="1"/>
    <col min="9989" max="10241" width="11.42578125" style="13"/>
    <col min="10242" max="10242" width="12.140625" style="13" bestFit="1" customWidth="1"/>
    <col min="10243" max="10243" width="10" style="13" bestFit="1" customWidth="1"/>
    <col min="10244" max="10244" width="12.7109375" style="13" bestFit="1" customWidth="1"/>
    <col min="10245" max="10497" width="11.42578125" style="13"/>
    <col min="10498" max="10498" width="12.140625" style="13" bestFit="1" customWidth="1"/>
    <col min="10499" max="10499" width="10" style="13" bestFit="1" customWidth="1"/>
    <col min="10500" max="10500" width="12.7109375" style="13" bestFit="1" customWidth="1"/>
    <col min="10501" max="10753" width="11.42578125" style="13"/>
    <col min="10754" max="10754" width="12.140625" style="13" bestFit="1" customWidth="1"/>
    <col min="10755" max="10755" width="10" style="13" bestFit="1" customWidth="1"/>
    <col min="10756" max="10756" width="12.7109375" style="13" bestFit="1" customWidth="1"/>
    <col min="10757" max="11009" width="11.42578125" style="13"/>
    <col min="11010" max="11010" width="12.140625" style="13" bestFit="1" customWidth="1"/>
    <col min="11011" max="11011" width="10" style="13" bestFit="1" customWidth="1"/>
    <col min="11012" max="11012" width="12.7109375" style="13" bestFit="1" customWidth="1"/>
    <col min="11013" max="11265" width="11.42578125" style="13"/>
    <col min="11266" max="11266" width="12.140625" style="13" bestFit="1" customWidth="1"/>
    <col min="11267" max="11267" width="10" style="13" bestFit="1" customWidth="1"/>
    <col min="11268" max="11268" width="12.7109375" style="13" bestFit="1" customWidth="1"/>
    <col min="11269" max="11521" width="11.42578125" style="13"/>
    <col min="11522" max="11522" width="12.140625" style="13" bestFit="1" customWidth="1"/>
    <col min="11523" max="11523" width="10" style="13" bestFit="1" customWidth="1"/>
    <col min="11524" max="11524" width="12.7109375" style="13" bestFit="1" customWidth="1"/>
    <col min="11525" max="11777" width="11.42578125" style="13"/>
    <col min="11778" max="11778" width="12.140625" style="13" bestFit="1" customWidth="1"/>
    <col min="11779" max="11779" width="10" style="13" bestFit="1" customWidth="1"/>
    <col min="11780" max="11780" width="12.7109375" style="13" bestFit="1" customWidth="1"/>
    <col min="11781" max="12033" width="11.42578125" style="13"/>
    <col min="12034" max="12034" width="12.140625" style="13" bestFit="1" customWidth="1"/>
    <col min="12035" max="12035" width="10" style="13" bestFit="1" customWidth="1"/>
    <col min="12036" max="12036" width="12.7109375" style="13" bestFit="1" customWidth="1"/>
    <col min="12037" max="12289" width="11.42578125" style="13"/>
    <col min="12290" max="12290" width="12.140625" style="13" bestFit="1" customWidth="1"/>
    <col min="12291" max="12291" width="10" style="13" bestFit="1" customWidth="1"/>
    <col min="12292" max="12292" width="12.7109375" style="13" bestFit="1" customWidth="1"/>
    <col min="12293" max="12545" width="11.42578125" style="13"/>
    <col min="12546" max="12546" width="12.140625" style="13" bestFit="1" customWidth="1"/>
    <col min="12547" max="12547" width="10" style="13" bestFit="1" customWidth="1"/>
    <col min="12548" max="12548" width="12.7109375" style="13" bestFit="1" customWidth="1"/>
    <col min="12549" max="12801" width="11.42578125" style="13"/>
    <col min="12802" max="12802" width="12.140625" style="13" bestFit="1" customWidth="1"/>
    <col min="12803" max="12803" width="10" style="13" bestFit="1" customWidth="1"/>
    <col min="12804" max="12804" width="12.7109375" style="13" bestFit="1" customWidth="1"/>
    <col min="12805" max="13057" width="11.42578125" style="13"/>
    <col min="13058" max="13058" width="12.140625" style="13" bestFit="1" customWidth="1"/>
    <col min="13059" max="13059" width="10" style="13" bestFit="1" customWidth="1"/>
    <col min="13060" max="13060" width="12.7109375" style="13" bestFit="1" customWidth="1"/>
    <col min="13061" max="13313" width="11.42578125" style="13"/>
    <col min="13314" max="13314" width="12.140625" style="13" bestFit="1" customWidth="1"/>
    <col min="13315" max="13315" width="10" style="13" bestFit="1" customWidth="1"/>
    <col min="13316" max="13316" width="12.7109375" style="13" bestFit="1" customWidth="1"/>
    <col min="13317" max="13569" width="11.42578125" style="13"/>
    <col min="13570" max="13570" width="12.140625" style="13" bestFit="1" customWidth="1"/>
    <col min="13571" max="13571" width="10" style="13" bestFit="1" customWidth="1"/>
    <col min="13572" max="13572" width="12.7109375" style="13" bestFit="1" customWidth="1"/>
    <col min="13573" max="13825" width="11.42578125" style="13"/>
    <col min="13826" max="13826" width="12.140625" style="13" bestFit="1" customWidth="1"/>
    <col min="13827" max="13827" width="10" style="13" bestFit="1" customWidth="1"/>
    <col min="13828" max="13828" width="12.7109375" style="13" bestFit="1" customWidth="1"/>
    <col min="13829" max="14081" width="11.42578125" style="13"/>
    <col min="14082" max="14082" width="12.140625" style="13" bestFit="1" customWidth="1"/>
    <col min="14083" max="14083" width="10" style="13" bestFit="1" customWidth="1"/>
    <col min="14084" max="14084" width="12.7109375" style="13" bestFit="1" customWidth="1"/>
    <col min="14085" max="14337" width="11.42578125" style="13"/>
    <col min="14338" max="14338" width="12.140625" style="13" bestFit="1" customWidth="1"/>
    <col min="14339" max="14339" width="10" style="13" bestFit="1" customWidth="1"/>
    <col min="14340" max="14340" width="12.7109375" style="13" bestFit="1" customWidth="1"/>
    <col min="14341" max="14593" width="11.42578125" style="13"/>
    <col min="14594" max="14594" width="12.140625" style="13" bestFit="1" customWidth="1"/>
    <col min="14595" max="14595" width="10" style="13" bestFit="1" customWidth="1"/>
    <col min="14596" max="14596" width="12.7109375" style="13" bestFit="1" customWidth="1"/>
    <col min="14597" max="14849" width="11.42578125" style="13"/>
    <col min="14850" max="14850" width="12.140625" style="13" bestFit="1" customWidth="1"/>
    <col min="14851" max="14851" width="10" style="13" bestFit="1" customWidth="1"/>
    <col min="14852" max="14852" width="12.7109375" style="13" bestFit="1" customWidth="1"/>
    <col min="14853" max="15105" width="11.42578125" style="13"/>
    <col min="15106" max="15106" width="12.140625" style="13" bestFit="1" customWidth="1"/>
    <col min="15107" max="15107" width="10" style="13" bestFit="1" customWidth="1"/>
    <col min="15108" max="15108" width="12.7109375" style="13" bestFit="1" customWidth="1"/>
    <col min="15109" max="15361" width="11.42578125" style="13"/>
    <col min="15362" max="15362" width="12.140625" style="13" bestFit="1" customWidth="1"/>
    <col min="15363" max="15363" width="10" style="13" bestFit="1" customWidth="1"/>
    <col min="15364" max="15364" width="12.7109375" style="13" bestFit="1" customWidth="1"/>
    <col min="15365" max="15617" width="11.42578125" style="13"/>
    <col min="15618" max="15618" width="12.140625" style="13" bestFit="1" customWidth="1"/>
    <col min="15619" max="15619" width="10" style="13" bestFit="1" customWidth="1"/>
    <col min="15620" max="15620" width="12.7109375" style="13" bestFit="1" customWidth="1"/>
    <col min="15621" max="15873" width="11.42578125" style="13"/>
    <col min="15874" max="15874" width="12.140625" style="13" bestFit="1" customWidth="1"/>
    <col min="15875" max="15875" width="10" style="13" bestFit="1" customWidth="1"/>
    <col min="15876" max="15876" width="12.7109375" style="13" bestFit="1" customWidth="1"/>
    <col min="15877" max="16129" width="11.42578125" style="13"/>
    <col min="16130" max="16130" width="12.140625" style="13" bestFit="1" customWidth="1"/>
    <col min="16131" max="16131" width="10" style="13" bestFit="1" customWidth="1"/>
    <col min="16132" max="16132" width="12.7109375" style="13" bestFit="1" customWidth="1"/>
    <col min="16133" max="16384" width="11.42578125" style="13"/>
  </cols>
  <sheetData>
    <row r="1" spans="1:5" ht="24" customHeight="1" x14ac:dyDescent="0.25">
      <c r="A1" s="38" t="s">
        <v>1727</v>
      </c>
      <c r="B1" s="37" t="s">
        <v>1733</v>
      </c>
      <c r="C1" s="37" t="s">
        <v>1734</v>
      </c>
      <c r="D1" s="43" t="s">
        <v>1716</v>
      </c>
      <c r="E1" s="44" t="s">
        <v>1735</v>
      </c>
    </row>
    <row r="2" spans="1:5" x14ac:dyDescent="0.25">
      <c r="A2" s="13" t="s">
        <v>1513</v>
      </c>
      <c r="B2" s="11">
        <v>43841</v>
      </c>
      <c r="C2" s="13" t="s">
        <v>1717</v>
      </c>
      <c r="D2" s="13">
        <v>4</v>
      </c>
    </row>
    <row r="3" spans="1:5" x14ac:dyDescent="0.25">
      <c r="A3" s="13" t="s">
        <v>1521</v>
      </c>
      <c r="B3" s="11">
        <v>43884</v>
      </c>
      <c r="C3" s="13" t="s">
        <v>1717</v>
      </c>
      <c r="D3" s="13">
        <v>2</v>
      </c>
    </row>
    <row r="4" spans="1:5" x14ac:dyDescent="0.25">
      <c r="A4" s="13" t="s">
        <v>1536</v>
      </c>
      <c r="B4" s="11">
        <v>43892</v>
      </c>
      <c r="C4" s="13" t="s">
        <v>1717</v>
      </c>
      <c r="D4" s="13">
        <v>6</v>
      </c>
    </row>
    <row r="5" spans="1:5" x14ac:dyDescent="0.25">
      <c r="A5" s="13" t="s">
        <v>1573</v>
      </c>
      <c r="B5" s="11">
        <v>43993</v>
      </c>
      <c r="C5" s="13" t="s">
        <v>1717</v>
      </c>
      <c r="D5" s="13">
        <v>5</v>
      </c>
    </row>
    <row r="6" spans="1:5" x14ac:dyDescent="0.25">
      <c r="A6" s="13" t="s">
        <v>1631</v>
      </c>
      <c r="B6" s="11">
        <v>43874</v>
      </c>
      <c r="C6" s="13" t="s">
        <v>1400</v>
      </c>
      <c r="D6" s="13">
        <v>4</v>
      </c>
    </row>
    <row r="7" spans="1:5" x14ac:dyDescent="0.25">
      <c r="A7" s="13" t="s">
        <v>1636</v>
      </c>
      <c r="B7" s="11">
        <v>43943</v>
      </c>
      <c r="C7" s="13" t="s">
        <v>1400</v>
      </c>
      <c r="D7" s="13">
        <v>4</v>
      </c>
    </row>
    <row r="8" spans="1:5" x14ac:dyDescent="0.25">
      <c r="A8" s="13" t="s">
        <v>1674</v>
      </c>
      <c r="B8" s="11">
        <v>44086</v>
      </c>
      <c r="C8" s="13" t="s">
        <v>1400</v>
      </c>
      <c r="D8" s="13">
        <v>6</v>
      </c>
    </row>
    <row r="9" spans="1:5" x14ac:dyDescent="0.25">
      <c r="A9" s="13" t="s">
        <v>1642</v>
      </c>
      <c r="B9" s="11">
        <v>44105</v>
      </c>
      <c r="C9" s="13" t="s">
        <v>1400</v>
      </c>
      <c r="D9" s="13">
        <v>3</v>
      </c>
    </row>
    <row r="10" spans="1:5" x14ac:dyDescent="0.25">
      <c r="A10" s="13" t="s">
        <v>1689</v>
      </c>
      <c r="B10" s="11">
        <v>43892</v>
      </c>
      <c r="C10" s="13" t="s">
        <v>1718</v>
      </c>
      <c r="D10" s="13">
        <v>4</v>
      </c>
    </row>
    <row r="11" spans="1:5" x14ac:dyDescent="0.25">
      <c r="A11" s="13" t="s">
        <v>1704</v>
      </c>
      <c r="B11" s="11">
        <v>43991</v>
      </c>
      <c r="C11" s="13" t="s">
        <v>1718</v>
      </c>
      <c r="D11" s="13">
        <v>4</v>
      </c>
    </row>
    <row r="12" spans="1:5" x14ac:dyDescent="0.25">
      <c r="A12" s="13" t="s">
        <v>1714</v>
      </c>
      <c r="B12" s="11">
        <v>44157</v>
      </c>
      <c r="C12" s="13" t="s">
        <v>1718</v>
      </c>
      <c r="D12" s="13">
        <v>6</v>
      </c>
    </row>
    <row r="13" spans="1:5" x14ac:dyDescent="0.25">
      <c r="A13" s="13" t="s">
        <v>1585</v>
      </c>
      <c r="B13" s="11">
        <v>43850</v>
      </c>
      <c r="C13" s="13" t="s">
        <v>1388</v>
      </c>
      <c r="D13" s="13">
        <v>2</v>
      </c>
    </row>
    <row r="14" spans="1:5" x14ac:dyDescent="0.25">
      <c r="A14" s="13" t="s">
        <v>1551</v>
      </c>
      <c r="B14" s="11">
        <v>43904</v>
      </c>
      <c r="C14" s="13" t="s">
        <v>1388</v>
      </c>
      <c r="D14" s="13">
        <v>4</v>
      </c>
    </row>
    <row r="15" spans="1:5" x14ac:dyDescent="0.25">
      <c r="A15" s="13" t="s">
        <v>1569</v>
      </c>
      <c r="B15" s="11">
        <v>43905</v>
      </c>
      <c r="C15" s="13" t="s">
        <v>1388</v>
      </c>
      <c r="D15" s="13">
        <v>3</v>
      </c>
    </row>
    <row r="16" spans="1:5" x14ac:dyDescent="0.25">
      <c r="A16" s="13" t="s">
        <v>1580</v>
      </c>
      <c r="B16" s="11">
        <v>43933</v>
      </c>
      <c r="C16" s="13" t="s">
        <v>1388</v>
      </c>
      <c r="D16" s="13">
        <v>6</v>
      </c>
    </row>
    <row r="17" spans="1:4" x14ac:dyDescent="0.25">
      <c r="A17" s="13" t="s">
        <v>1702</v>
      </c>
      <c r="B17" s="11">
        <v>43962</v>
      </c>
      <c r="C17" s="13" t="s">
        <v>1394</v>
      </c>
      <c r="D17" s="13">
        <v>4</v>
      </c>
    </row>
    <row r="18" spans="1:4" x14ac:dyDescent="0.25">
      <c r="A18" s="13" t="s">
        <v>1714</v>
      </c>
      <c r="B18" s="11">
        <v>43996</v>
      </c>
      <c r="C18" s="13" t="s">
        <v>1394</v>
      </c>
      <c r="D18" s="13">
        <v>4</v>
      </c>
    </row>
    <row r="19" spans="1:4" x14ac:dyDescent="0.25">
      <c r="A19" s="13" t="s">
        <v>1662</v>
      </c>
      <c r="B19" s="11">
        <v>44185</v>
      </c>
      <c r="C19" s="13" t="s">
        <v>1394</v>
      </c>
      <c r="D19" s="13">
        <v>6</v>
      </c>
    </row>
    <row r="20" spans="1:4" x14ac:dyDescent="0.25">
      <c r="A20" s="13" t="s">
        <v>1612</v>
      </c>
      <c r="B20" s="11">
        <v>44075</v>
      </c>
      <c r="C20" s="13" t="s">
        <v>1719</v>
      </c>
      <c r="D20" s="13">
        <v>3</v>
      </c>
    </row>
    <row r="21" spans="1:4" x14ac:dyDescent="0.25">
      <c r="A21" s="13" t="s">
        <v>1616</v>
      </c>
      <c r="B21" s="11">
        <v>44117</v>
      </c>
      <c r="C21" s="13" t="s">
        <v>1719</v>
      </c>
      <c r="D21" s="13">
        <v>3</v>
      </c>
    </row>
    <row r="22" spans="1:4" x14ac:dyDescent="0.25">
      <c r="A22" s="13" t="s">
        <v>1608</v>
      </c>
      <c r="B22" s="11">
        <v>44155</v>
      </c>
      <c r="C22" s="13" t="s">
        <v>1719</v>
      </c>
      <c r="D22" s="13">
        <v>5</v>
      </c>
    </row>
    <row r="23" spans="1:4" x14ac:dyDescent="0.25">
      <c r="A23" s="13" t="s">
        <v>1507</v>
      </c>
      <c r="B23" s="11">
        <v>43894</v>
      </c>
      <c r="C23" s="13" t="s">
        <v>1720</v>
      </c>
      <c r="D23" s="13">
        <v>12</v>
      </c>
    </row>
    <row r="24" spans="1:4" x14ac:dyDescent="0.25">
      <c r="A24" s="13" t="s">
        <v>1513</v>
      </c>
      <c r="B24" s="11">
        <v>43930</v>
      </c>
      <c r="C24" s="13" t="s">
        <v>1720</v>
      </c>
      <c r="D24" s="13">
        <v>10</v>
      </c>
    </row>
    <row r="25" spans="1:4" x14ac:dyDescent="0.25">
      <c r="A25" s="13" t="s">
        <v>1511</v>
      </c>
      <c r="B25" s="11">
        <v>43996</v>
      </c>
      <c r="C25" s="13" t="s">
        <v>1720</v>
      </c>
      <c r="D25" s="13">
        <v>7</v>
      </c>
    </row>
    <row r="26" spans="1:4" x14ac:dyDescent="0.25">
      <c r="A26" s="13" t="s">
        <v>1662</v>
      </c>
      <c r="B26" s="11">
        <v>43924</v>
      </c>
      <c r="C26" s="13" t="s">
        <v>1721</v>
      </c>
      <c r="D26" s="13">
        <v>4</v>
      </c>
    </row>
    <row r="27" spans="1:4" x14ac:dyDescent="0.25">
      <c r="A27" s="13" t="s">
        <v>1665</v>
      </c>
      <c r="B27" s="11">
        <v>43943</v>
      </c>
      <c r="C27" s="13" t="s">
        <v>1721</v>
      </c>
      <c r="D27" s="13">
        <v>6</v>
      </c>
    </row>
    <row r="28" spans="1:4" x14ac:dyDescent="0.25">
      <c r="A28" s="13" t="s">
        <v>1669</v>
      </c>
      <c r="B28" s="11">
        <v>43993</v>
      </c>
      <c r="C28" s="13" t="s">
        <v>1721</v>
      </c>
      <c r="D28" s="13">
        <v>2</v>
      </c>
    </row>
    <row r="29" spans="1:4" x14ac:dyDescent="0.25">
      <c r="A29" s="13" t="s">
        <v>1551</v>
      </c>
      <c r="B29" s="11">
        <v>44137</v>
      </c>
      <c r="C29" s="13" t="s">
        <v>1722</v>
      </c>
      <c r="D29" s="13">
        <v>9</v>
      </c>
    </row>
    <row r="30" spans="1:4" x14ac:dyDescent="0.25">
      <c r="A30" s="13" t="s">
        <v>1553</v>
      </c>
      <c r="B30" s="11">
        <v>44169</v>
      </c>
      <c r="C30" s="13" t="s">
        <v>1722</v>
      </c>
      <c r="D30" s="13">
        <v>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7C967-6B12-4221-90DA-60D219FE306C}">
  <dimension ref="A1:G21"/>
  <sheetViews>
    <sheetView workbookViewId="0"/>
  </sheetViews>
  <sheetFormatPr baseColWidth="10" defaultRowHeight="15" x14ac:dyDescent="0.25"/>
  <cols>
    <col min="1" max="1" width="14.28515625" style="13" customWidth="1"/>
    <col min="2" max="3" width="11.42578125" style="13"/>
    <col min="4" max="4" width="19.42578125" style="13" bestFit="1" customWidth="1"/>
    <col min="5" max="5" width="13.5703125" style="13" bestFit="1" customWidth="1"/>
    <col min="6" max="6" width="13.5703125" style="13" customWidth="1"/>
    <col min="7" max="7" width="13.28515625" style="13" bestFit="1" customWidth="1"/>
    <col min="8" max="262" width="11.42578125" style="13"/>
    <col min="263" max="263" width="13.28515625" style="13" bestFit="1" customWidth="1"/>
    <col min="264" max="518" width="11.42578125" style="13"/>
    <col min="519" max="519" width="13.28515625" style="13" bestFit="1" customWidth="1"/>
    <col min="520" max="774" width="11.42578125" style="13"/>
    <col min="775" max="775" width="13.28515625" style="13" bestFit="1" customWidth="1"/>
    <col min="776" max="1030" width="11.42578125" style="13"/>
    <col min="1031" max="1031" width="13.28515625" style="13" bestFit="1" customWidth="1"/>
    <col min="1032" max="1286" width="11.42578125" style="13"/>
    <col min="1287" max="1287" width="13.28515625" style="13" bestFit="1" customWidth="1"/>
    <col min="1288" max="1542" width="11.42578125" style="13"/>
    <col min="1543" max="1543" width="13.28515625" style="13" bestFit="1" customWidth="1"/>
    <col min="1544" max="1798" width="11.42578125" style="13"/>
    <col min="1799" max="1799" width="13.28515625" style="13" bestFit="1" customWidth="1"/>
    <col min="1800" max="2054" width="11.42578125" style="13"/>
    <col min="2055" max="2055" width="13.28515625" style="13" bestFit="1" customWidth="1"/>
    <col min="2056" max="2310" width="11.42578125" style="13"/>
    <col min="2311" max="2311" width="13.28515625" style="13" bestFit="1" customWidth="1"/>
    <col min="2312" max="2566" width="11.42578125" style="13"/>
    <col min="2567" max="2567" width="13.28515625" style="13" bestFit="1" customWidth="1"/>
    <col min="2568" max="2822" width="11.42578125" style="13"/>
    <col min="2823" max="2823" width="13.28515625" style="13" bestFit="1" customWidth="1"/>
    <col min="2824" max="3078" width="11.42578125" style="13"/>
    <col min="3079" max="3079" width="13.28515625" style="13" bestFit="1" customWidth="1"/>
    <col min="3080" max="3334" width="11.42578125" style="13"/>
    <col min="3335" max="3335" width="13.28515625" style="13" bestFit="1" customWidth="1"/>
    <col min="3336" max="3590" width="11.42578125" style="13"/>
    <col min="3591" max="3591" width="13.28515625" style="13" bestFit="1" customWidth="1"/>
    <col min="3592" max="3846" width="11.42578125" style="13"/>
    <col min="3847" max="3847" width="13.28515625" style="13" bestFit="1" customWidth="1"/>
    <col min="3848" max="4102" width="11.42578125" style="13"/>
    <col min="4103" max="4103" width="13.28515625" style="13" bestFit="1" customWidth="1"/>
    <col min="4104" max="4358" width="11.42578125" style="13"/>
    <col min="4359" max="4359" width="13.28515625" style="13" bestFit="1" customWidth="1"/>
    <col min="4360" max="4614" width="11.42578125" style="13"/>
    <col min="4615" max="4615" width="13.28515625" style="13" bestFit="1" customWidth="1"/>
    <col min="4616" max="4870" width="11.42578125" style="13"/>
    <col min="4871" max="4871" width="13.28515625" style="13" bestFit="1" customWidth="1"/>
    <col min="4872" max="5126" width="11.42578125" style="13"/>
    <col min="5127" max="5127" width="13.28515625" style="13" bestFit="1" customWidth="1"/>
    <col min="5128" max="5382" width="11.42578125" style="13"/>
    <col min="5383" max="5383" width="13.28515625" style="13" bestFit="1" customWidth="1"/>
    <col min="5384" max="5638" width="11.42578125" style="13"/>
    <col min="5639" max="5639" width="13.28515625" style="13" bestFit="1" customWidth="1"/>
    <col min="5640" max="5894" width="11.42578125" style="13"/>
    <col min="5895" max="5895" width="13.28515625" style="13" bestFit="1" customWidth="1"/>
    <col min="5896" max="6150" width="11.42578125" style="13"/>
    <col min="6151" max="6151" width="13.28515625" style="13" bestFit="1" customWidth="1"/>
    <col min="6152" max="6406" width="11.42578125" style="13"/>
    <col min="6407" max="6407" width="13.28515625" style="13" bestFit="1" customWidth="1"/>
    <col min="6408" max="6662" width="11.42578125" style="13"/>
    <col min="6663" max="6663" width="13.28515625" style="13" bestFit="1" customWidth="1"/>
    <col min="6664" max="6918" width="11.42578125" style="13"/>
    <col min="6919" max="6919" width="13.28515625" style="13" bestFit="1" customWidth="1"/>
    <col min="6920" max="7174" width="11.42578125" style="13"/>
    <col min="7175" max="7175" width="13.28515625" style="13" bestFit="1" customWidth="1"/>
    <col min="7176" max="7430" width="11.42578125" style="13"/>
    <col min="7431" max="7431" width="13.28515625" style="13" bestFit="1" customWidth="1"/>
    <col min="7432" max="7686" width="11.42578125" style="13"/>
    <col min="7687" max="7687" width="13.28515625" style="13" bestFit="1" customWidth="1"/>
    <col min="7688" max="7942" width="11.42578125" style="13"/>
    <col min="7943" max="7943" width="13.28515625" style="13" bestFit="1" customWidth="1"/>
    <col min="7944" max="8198" width="11.42578125" style="13"/>
    <col min="8199" max="8199" width="13.28515625" style="13" bestFit="1" customWidth="1"/>
    <col min="8200" max="8454" width="11.42578125" style="13"/>
    <col min="8455" max="8455" width="13.28515625" style="13" bestFit="1" customWidth="1"/>
    <col min="8456" max="8710" width="11.42578125" style="13"/>
    <col min="8711" max="8711" width="13.28515625" style="13" bestFit="1" customWidth="1"/>
    <col min="8712" max="8966" width="11.42578125" style="13"/>
    <col min="8967" max="8967" width="13.28515625" style="13" bestFit="1" customWidth="1"/>
    <col min="8968" max="9222" width="11.42578125" style="13"/>
    <col min="9223" max="9223" width="13.28515625" style="13" bestFit="1" customWidth="1"/>
    <col min="9224" max="9478" width="11.42578125" style="13"/>
    <col min="9479" max="9479" width="13.28515625" style="13" bestFit="1" customWidth="1"/>
    <col min="9480" max="9734" width="11.42578125" style="13"/>
    <col min="9735" max="9735" width="13.28515625" style="13" bestFit="1" customWidth="1"/>
    <col min="9736" max="9990" width="11.42578125" style="13"/>
    <col min="9991" max="9991" width="13.28515625" style="13" bestFit="1" customWidth="1"/>
    <col min="9992" max="10246" width="11.42578125" style="13"/>
    <col min="10247" max="10247" width="13.28515625" style="13" bestFit="1" customWidth="1"/>
    <col min="10248" max="10502" width="11.42578125" style="13"/>
    <col min="10503" max="10503" width="13.28515625" style="13" bestFit="1" customWidth="1"/>
    <col min="10504" max="10758" width="11.42578125" style="13"/>
    <col min="10759" max="10759" width="13.28515625" style="13" bestFit="1" customWidth="1"/>
    <col min="10760" max="11014" width="11.42578125" style="13"/>
    <col min="11015" max="11015" width="13.28515625" style="13" bestFit="1" customWidth="1"/>
    <col min="11016" max="11270" width="11.42578125" style="13"/>
    <col min="11271" max="11271" width="13.28515625" style="13" bestFit="1" customWidth="1"/>
    <col min="11272" max="11526" width="11.42578125" style="13"/>
    <col min="11527" max="11527" width="13.28515625" style="13" bestFit="1" customWidth="1"/>
    <col min="11528" max="11782" width="11.42578125" style="13"/>
    <col min="11783" max="11783" width="13.28515625" style="13" bestFit="1" customWidth="1"/>
    <col min="11784" max="12038" width="11.42578125" style="13"/>
    <col min="12039" max="12039" width="13.28515625" style="13" bestFit="1" customWidth="1"/>
    <col min="12040" max="12294" width="11.42578125" style="13"/>
    <col min="12295" max="12295" width="13.28515625" style="13" bestFit="1" customWidth="1"/>
    <col min="12296" max="12550" width="11.42578125" style="13"/>
    <col min="12551" max="12551" width="13.28515625" style="13" bestFit="1" customWidth="1"/>
    <col min="12552" max="12806" width="11.42578125" style="13"/>
    <col min="12807" max="12807" width="13.28515625" style="13" bestFit="1" customWidth="1"/>
    <col min="12808" max="13062" width="11.42578125" style="13"/>
    <col min="13063" max="13063" width="13.28515625" style="13" bestFit="1" customWidth="1"/>
    <col min="13064" max="13318" width="11.42578125" style="13"/>
    <col min="13319" max="13319" width="13.28515625" style="13" bestFit="1" customWidth="1"/>
    <col min="13320" max="13574" width="11.42578125" style="13"/>
    <col min="13575" max="13575" width="13.28515625" style="13" bestFit="1" customWidth="1"/>
    <col min="13576" max="13830" width="11.42578125" style="13"/>
    <col min="13831" max="13831" width="13.28515625" style="13" bestFit="1" customWidth="1"/>
    <col min="13832" max="14086" width="11.42578125" style="13"/>
    <col min="14087" max="14087" width="13.28515625" style="13" bestFit="1" customWidth="1"/>
    <col min="14088" max="14342" width="11.42578125" style="13"/>
    <col min="14343" max="14343" width="13.28515625" style="13" bestFit="1" customWidth="1"/>
    <col min="14344" max="14598" width="11.42578125" style="13"/>
    <col min="14599" max="14599" width="13.28515625" style="13" bestFit="1" customWidth="1"/>
    <col min="14600" max="14854" width="11.42578125" style="13"/>
    <col min="14855" max="14855" width="13.28515625" style="13" bestFit="1" customWidth="1"/>
    <col min="14856" max="15110" width="11.42578125" style="13"/>
    <col min="15111" max="15111" width="13.28515625" style="13" bestFit="1" customWidth="1"/>
    <col min="15112" max="15366" width="11.42578125" style="13"/>
    <col min="15367" max="15367" width="13.28515625" style="13" bestFit="1" customWidth="1"/>
    <col min="15368" max="15622" width="11.42578125" style="13"/>
    <col min="15623" max="15623" width="13.28515625" style="13" bestFit="1" customWidth="1"/>
    <col min="15624" max="15878" width="11.42578125" style="13"/>
    <col min="15879" max="15879" width="13.28515625" style="13" bestFit="1" customWidth="1"/>
    <col min="15880" max="16134" width="11.42578125" style="13"/>
    <col min="16135" max="16135" width="13.28515625" style="13" bestFit="1" customWidth="1"/>
    <col min="16136" max="16384" width="11.42578125" style="13"/>
  </cols>
  <sheetData>
    <row r="1" spans="1:7" ht="30" x14ac:dyDescent="0.25">
      <c r="A1" s="40" t="s">
        <v>1363</v>
      </c>
      <c r="B1" s="31" t="s">
        <v>1364</v>
      </c>
      <c r="C1" s="31" t="s">
        <v>1365</v>
      </c>
      <c r="D1" s="31" t="s">
        <v>1303</v>
      </c>
      <c r="E1" s="31" t="s">
        <v>1302</v>
      </c>
      <c r="F1" s="31" t="s">
        <v>1366</v>
      </c>
      <c r="G1" s="31" t="s">
        <v>1367</v>
      </c>
    </row>
    <row r="2" spans="1:7" x14ac:dyDescent="0.25">
      <c r="A2" s="10" t="s">
        <v>1460</v>
      </c>
      <c r="B2" s="13" t="s">
        <v>1461</v>
      </c>
      <c r="C2" s="13" t="s">
        <v>148</v>
      </c>
      <c r="D2" s="13" t="s">
        <v>1462</v>
      </c>
      <c r="E2" s="13" t="s">
        <v>1463</v>
      </c>
      <c r="F2" s="10">
        <v>76160</v>
      </c>
      <c r="G2" s="33">
        <v>235414023</v>
      </c>
    </row>
    <row r="3" spans="1:7" x14ac:dyDescent="0.25">
      <c r="A3" s="10" t="s">
        <v>1488</v>
      </c>
      <c r="B3" s="13" t="s">
        <v>1489</v>
      </c>
      <c r="C3" s="13" t="s">
        <v>1490</v>
      </c>
      <c r="D3" s="13" t="s">
        <v>1491</v>
      </c>
      <c r="E3" s="13" t="s">
        <v>1306</v>
      </c>
      <c r="F3" s="10">
        <v>76230</v>
      </c>
      <c r="G3" s="33">
        <v>235747031</v>
      </c>
    </row>
    <row r="4" spans="1:7" x14ac:dyDescent="0.25">
      <c r="A4" s="10" t="s">
        <v>1493</v>
      </c>
      <c r="B4" s="13" t="s">
        <v>1494</v>
      </c>
      <c r="C4" s="13" t="s">
        <v>831</v>
      </c>
      <c r="D4" s="13" t="s">
        <v>1495</v>
      </c>
      <c r="E4" s="13" t="s">
        <v>1463</v>
      </c>
      <c r="F4" s="10">
        <v>76160</v>
      </c>
      <c r="G4" s="33">
        <v>235162413</v>
      </c>
    </row>
    <row r="5" spans="1:7" x14ac:dyDescent="0.25">
      <c r="A5" s="10" t="s">
        <v>1480</v>
      </c>
      <c r="B5" s="13" t="s">
        <v>1481</v>
      </c>
      <c r="C5" s="13" t="s">
        <v>136</v>
      </c>
      <c r="D5" s="13" t="s">
        <v>1482</v>
      </c>
      <c r="E5" s="13" t="s">
        <v>1372</v>
      </c>
      <c r="F5" s="10">
        <v>76230</v>
      </c>
      <c r="G5" s="33">
        <v>235171716</v>
      </c>
    </row>
    <row r="6" spans="1:7" x14ac:dyDescent="0.25">
      <c r="A6" s="10" t="s">
        <v>1424</v>
      </c>
      <c r="B6" s="13" t="s">
        <v>1425</v>
      </c>
      <c r="C6" s="13" t="s">
        <v>158</v>
      </c>
      <c r="D6" s="13" t="s">
        <v>1426</v>
      </c>
      <c r="E6" s="13" t="s">
        <v>1427</v>
      </c>
      <c r="F6" s="10">
        <v>76410</v>
      </c>
      <c r="G6" s="33">
        <v>235313428</v>
      </c>
    </row>
    <row r="7" spans="1:7" x14ac:dyDescent="0.25">
      <c r="A7" s="10" t="s">
        <v>1455</v>
      </c>
      <c r="B7" s="13" t="s">
        <v>1456</v>
      </c>
      <c r="C7" s="13" t="s">
        <v>65</v>
      </c>
      <c r="D7" s="13" t="s">
        <v>1457</v>
      </c>
      <c r="E7" s="13" t="s">
        <v>1458</v>
      </c>
      <c r="F7" s="10">
        <v>76130</v>
      </c>
      <c r="G7" s="33">
        <v>235641264</v>
      </c>
    </row>
    <row r="8" spans="1:7" x14ac:dyDescent="0.25">
      <c r="A8" s="10" t="s">
        <v>1420</v>
      </c>
      <c r="B8" s="13" t="s">
        <v>1421</v>
      </c>
      <c r="C8" s="13" t="s">
        <v>158</v>
      </c>
      <c r="D8" s="13" t="s">
        <v>1422</v>
      </c>
      <c r="E8" s="13" t="s">
        <v>1378</v>
      </c>
      <c r="F8" s="10">
        <v>76710</v>
      </c>
      <c r="G8" s="33">
        <v>235562117</v>
      </c>
    </row>
    <row r="9" spans="1:7" x14ac:dyDescent="0.25">
      <c r="A9" s="10" t="s">
        <v>1484</v>
      </c>
      <c r="B9" s="13" t="s">
        <v>1485</v>
      </c>
      <c r="C9" s="13" t="s">
        <v>999</v>
      </c>
      <c r="D9" s="13" t="s">
        <v>1486</v>
      </c>
      <c r="E9" s="13" t="s">
        <v>1305</v>
      </c>
      <c r="F9" s="10">
        <v>76230</v>
      </c>
      <c r="G9" s="33">
        <v>235741631</v>
      </c>
    </row>
    <row r="10" spans="1:7" x14ac:dyDescent="0.25">
      <c r="A10" s="10" t="s">
        <v>1449</v>
      </c>
      <c r="B10" s="13" t="s">
        <v>1450</v>
      </c>
      <c r="C10" s="13" t="s">
        <v>1451</v>
      </c>
      <c r="D10" s="13" t="s">
        <v>1452</v>
      </c>
      <c r="E10" s="13" t="s">
        <v>1453</v>
      </c>
      <c r="F10" s="10">
        <v>76770</v>
      </c>
      <c r="G10" s="33">
        <v>235164159</v>
      </c>
    </row>
    <row r="11" spans="1:7" x14ac:dyDescent="0.25">
      <c r="A11" s="10" t="s">
        <v>1440</v>
      </c>
      <c r="B11" s="13" t="s">
        <v>492</v>
      </c>
      <c r="C11" s="13" t="s">
        <v>499</v>
      </c>
      <c r="D11" s="13" t="s">
        <v>1441</v>
      </c>
      <c r="E11" s="13" t="s">
        <v>1304</v>
      </c>
      <c r="F11" s="10">
        <v>76150</v>
      </c>
      <c r="G11" s="33">
        <v>235060710</v>
      </c>
    </row>
    <row r="12" spans="1:7" x14ac:dyDescent="0.25">
      <c r="A12" s="10" t="s">
        <v>1385</v>
      </c>
      <c r="B12" s="13" t="s">
        <v>1386</v>
      </c>
      <c r="C12" s="13" t="s">
        <v>458</v>
      </c>
      <c r="D12" s="13" t="s">
        <v>1387</v>
      </c>
      <c r="E12" s="13" t="s">
        <v>1304</v>
      </c>
      <c r="F12" s="10">
        <v>76150</v>
      </c>
      <c r="G12" s="33">
        <v>235235410</v>
      </c>
    </row>
    <row r="13" spans="1:7" x14ac:dyDescent="0.25">
      <c r="A13" s="10" t="s">
        <v>1407</v>
      </c>
      <c r="B13" s="13" t="s">
        <v>1408</v>
      </c>
      <c r="C13" s="13" t="s">
        <v>32</v>
      </c>
      <c r="D13" s="13" t="s">
        <v>1409</v>
      </c>
      <c r="E13" s="13" t="s">
        <v>1306</v>
      </c>
      <c r="F13" s="10">
        <v>76230</v>
      </c>
      <c r="G13" s="33">
        <v>235414243</v>
      </c>
    </row>
    <row r="14" spans="1:7" x14ac:dyDescent="0.25">
      <c r="A14" s="10" t="s">
        <v>1375</v>
      </c>
      <c r="B14" s="13" t="s">
        <v>1376</v>
      </c>
      <c r="C14" s="13" t="s">
        <v>827</v>
      </c>
      <c r="D14" s="13" t="s">
        <v>1377</v>
      </c>
      <c r="E14" s="13" t="s">
        <v>1378</v>
      </c>
      <c r="F14" s="10">
        <v>76710</v>
      </c>
      <c r="G14" s="33">
        <v>235261352</v>
      </c>
    </row>
    <row r="15" spans="1:7" x14ac:dyDescent="0.25">
      <c r="A15" s="10" t="s">
        <v>1369</v>
      </c>
      <c r="B15" s="13" t="s">
        <v>1370</v>
      </c>
      <c r="C15" s="13" t="s">
        <v>276</v>
      </c>
      <c r="D15" s="13" t="s">
        <v>1371</v>
      </c>
      <c r="E15" s="13" t="s">
        <v>1372</v>
      </c>
      <c r="F15" s="10">
        <v>76230</v>
      </c>
      <c r="G15" s="33">
        <v>235470512</v>
      </c>
    </row>
    <row r="16" spans="1:7" x14ac:dyDescent="0.25">
      <c r="A16" s="10" t="s">
        <v>1475</v>
      </c>
      <c r="B16" s="13" t="s">
        <v>1476</v>
      </c>
      <c r="C16" s="13" t="s">
        <v>1477</v>
      </c>
      <c r="D16" s="13" t="s">
        <v>1478</v>
      </c>
      <c r="E16" s="13" t="s">
        <v>1463</v>
      </c>
      <c r="F16" s="10">
        <v>76160</v>
      </c>
      <c r="G16" s="33">
        <v>235621448</v>
      </c>
    </row>
    <row r="17" spans="1:7" x14ac:dyDescent="0.25">
      <c r="A17" s="10" t="s">
        <v>1412</v>
      </c>
      <c r="B17" s="13" t="s">
        <v>1413</v>
      </c>
      <c r="C17" s="13" t="s">
        <v>49</v>
      </c>
      <c r="D17" s="13" t="s">
        <v>1414</v>
      </c>
      <c r="E17" s="13" t="s">
        <v>1393</v>
      </c>
      <c r="F17" s="10">
        <v>76410</v>
      </c>
      <c r="G17" s="33">
        <v>235131641</v>
      </c>
    </row>
    <row r="18" spans="1:7" x14ac:dyDescent="0.25">
      <c r="A18" s="10" t="s">
        <v>1443</v>
      </c>
      <c r="B18" s="13" t="s">
        <v>1444</v>
      </c>
      <c r="C18" s="13" t="s">
        <v>1445</v>
      </c>
      <c r="D18" s="13" t="s">
        <v>1446</v>
      </c>
      <c r="E18" s="13" t="s">
        <v>1447</v>
      </c>
      <c r="F18" s="10">
        <v>76840</v>
      </c>
      <c r="G18" s="33">
        <v>235121013</v>
      </c>
    </row>
    <row r="19" spans="1:7" x14ac:dyDescent="0.25">
      <c r="A19" s="10" t="s">
        <v>1380</v>
      </c>
      <c r="B19" s="13" t="s">
        <v>1381</v>
      </c>
      <c r="C19" s="13" t="s">
        <v>370</v>
      </c>
      <c r="D19" s="13" t="s">
        <v>1382</v>
      </c>
      <c r="E19" s="13" t="s">
        <v>1305</v>
      </c>
      <c r="F19" s="10">
        <v>76230</v>
      </c>
      <c r="G19" s="33">
        <v>235122566</v>
      </c>
    </row>
    <row r="20" spans="1:7" x14ac:dyDescent="0.25">
      <c r="A20" s="10" t="s">
        <v>1390</v>
      </c>
      <c r="B20" s="13" t="s">
        <v>1391</v>
      </c>
      <c r="C20" s="13" t="s">
        <v>376</v>
      </c>
      <c r="D20" s="13" t="s">
        <v>1392</v>
      </c>
      <c r="E20" s="13" t="s">
        <v>1393</v>
      </c>
      <c r="F20" s="10">
        <v>76410</v>
      </c>
      <c r="G20" s="33">
        <v>235871010</v>
      </c>
    </row>
    <row r="21" spans="1:7" x14ac:dyDescent="0.25">
      <c r="A21" s="10" t="s">
        <v>1416</v>
      </c>
      <c r="B21" s="13" t="s">
        <v>1417</v>
      </c>
      <c r="C21" s="13" t="s">
        <v>391</v>
      </c>
      <c r="D21" s="13" t="s">
        <v>1418</v>
      </c>
      <c r="E21" s="13" t="s">
        <v>1305</v>
      </c>
      <c r="F21" s="10">
        <v>76230</v>
      </c>
      <c r="G21" s="33">
        <v>235182319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A3BF9-CFA4-490D-8EB7-D59FC0F98F8C}">
  <dimension ref="A1:F61"/>
  <sheetViews>
    <sheetView workbookViewId="0">
      <selection activeCell="H11" sqref="H11"/>
    </sheetView>
  </sheetViews>
  <sheetFormatPr baseColWidth="10" defaultRowHeight="15" x14ac:dyDescent="0.25"/>
  <cols>
    <col min="1" max="1" width="11.42578125" style="13"/>
    <col min="2" max="2" width="14.28515625" style="13" customWidth="1"/>
    <col min="3" max="3" width="14.42578125" style="13" customWidth="1"/>
    <col min="4" max="4" width="10.85546875" style="10" bestFit="1" customWidth="1"/>
    <col min="5" max="5" width="7.7109375" style="10" customWidth="1"/>
    <col min="6" max="252" width="11.42578125" style="13"/>
    <col min="253" max="253" width="14.28515625" style="13" customWidth="1"/>
    <col min="254" max="254" width="12.5703125" style="13" customWidth="1"/>
    <col min="255" max="255" width="19.5703125" style="13" customWidth="1"/>
    <col min="256" max="256" width="13.5703125" style="13" bestFit="1" customWidth="1"/>
    <col min="257" max="257" width="11.42578125" style="13"/>
    <col min="258" max="259" width="14.42578125" style="13" customWidth="1"/>
    <col min="260" max="260" width="10.85546875" style="13" bestFit="1" customWidth="1"/>
    <col min="261" max="261" width="7.7109375" style="13" customWidth="1"/>
    <col min="262" max="508" width="11.42578125" style="13"/>
    <col min="509" max="509" width="14.28515625" style="13" customWidth="1"/>
    <col min="510" max="510" width="12.5703125" style="13" customWidth="1"/>
    <col min="511" max="511" width="19.5703125" style="13" customWidth="1"/>
    <col min="512" max="512" width="13.5703125" style="13" bestFit="1" customWidth="1"/>
    <col min="513" max="513" width="11.42578125" style="13"/>
    <col min="514" max="515" width="14.42578125" style="13" customWidth="1"/>
    <col min="516" max="516" width="10.85546875" style="13" bestFit="1" customWidth="1"/>
    <col min="517" max="517" width="7.7109375" style="13" customWidth="1"/>
    <col min="518" max="764" width="11.42578125" style="13"/>
    <col min="765" max="765" width="14.28515625" style="13" customWidth="1"/>
    <col min="766" max="766" width="12.5703125" style="13" customWidth="1"/>
    <col min="767" max="767" width="19.5703125" style="13" customWidth="1"/>
    <col min="768" max="768" width="13.5703125" style="13" bestFit="1" customWidth="1"/>
    <col min="769" max="769" width="11.42578125" style="13"/>
    <col min="770" max="771" width="14.42578125" style="13" customWidth="1"/>
    <col min="772" max="772" width="10.85546875" style="13" bestFit="1" customWidth="1"/>
    <col min="773" max="773" width="7.7109375" style="13" customWidth="1"/>
    <col min="774" max="1020" width="11.42578125" style="13"/>
    <col min="1021" max="1021" width="14.28515625" style="13" customWidth="1"/>
    <col min="1022" max="1022" width="12.5703125" style="13" customWidth="1"/>
    <col min="1023" max="1023" width="19.5703125" style="13" customWidth="1"/>
    <col min="1024" max="1024" width="13.5703125" style="13" bestFit="1" customWidth="1"/>
    <col min="1025" max="1025" width="11.42578125" style="13"/>
    <col min="1026" max="1027" width="14.42578125" style="13" customWidth="1"/>
    <col min="1028" max="1028" width="10.85546875" style="13" bestFit="1" customWidth="1"/>
    <col min="1029" max="1029" width="7.7109375" style="13" customWidth="1"/>
    <col min="1030" max="1276" width="11.42578125" style="13"/>
    <col min="1277" max="1277" width="14.28515625" style="13" customWidth="1"/>
    <col min="1278" max="1278" width="12.5703125" style="13" customWidth="1"/>
    <col min="1279" max="1279" width="19.5703125" style="13" customWidth="1"/>
    <col min="1280" max="1280" width="13.5703125" style="13" bestFit="1" customWidth="1"/>
    <col min="1281" max="1281" width="11.42578125" style="13"/>
    <col min="1282" max="1283" width="14.42578125" style="13" customWidth="1"/>
    <col min="1284" max="1284" width="10.85546875" style="13" bestFit="1" customWidth="1"/>
    <col min="1285" max="1285" width="7.7109375" style="13" customWidth="1"/>
    <col min="1286" max="1532" width="11.42578125" style="13"/>
    <col min="1533" max="1533" width="14.28515625" style="13" customWidth="1"/>
    <col min="1534" max="1534" width="12.5703125" style="13" customWidth="1"/>
    <col min="1535" max="1535" width="19.5703125" style="13" customWidth="1"/>
    <col min="1536" max="1536" width="13.5703125" style="13" bestFit="1" customWidth="1"/>
    <col min="1537" max="1537" width="11.42578125" style="13"/>
    <col min="1538" max="1539" width="14.42578125" style="13" customWidth="1"/>
    <col min="1540" max="1540" width="10.85546875" style="13" bestFit="1" customWidth="1"/>
    <col min="1541" max="1541" width="7.7109375" style="13" customWidth="1"/>
    <col min="1542" max="1788" width="11.42578125" style="13"/>
    <col min="1789" max="1789" width="14.28515625" style="13" customWidth="1"/>
    <col min="1790" max="1790" width="12.5703125" style="13" customWidth="1"/>
    <col min="1791" max="1791" width="19.5703125" style="13" customWidth="1"/>
    <col min="1792" max="1792" width="13.5703125" style="13" bestFit="1" customWidth="1"/>
    <col min="1793" max="1793" width="11.42578125" style="13"/>
    <col min="1794" max="1795" width="14.42578125" style="13" customWidth="1"/>
    <col min="1796" max="1796" width="10.85546875" style="13" bestFit="1" customWidth="1"/>
    <col min="1797" max="1797" width="7.7109375" style="13" customWidth="1"/>
    <col min="1798" max="2044" width="11.42578125" style="13"/>
    <col min="2045" max="2045" width="14.28515625" style="13" customWidth="1"/>
    <col min="2046" max="2046" width="12.5703125" style="13" customWidth="1"/>
    <col min="2047" max="2047" width="19.5703125" style="13" customWidth="1"/>
    <col min="2048" max="2048" width="13.5703125" style="13" bestFit="1" customWidth="1"/>
    <col min="2049" max="2049" width="11.42578125" style="13"/>
    <col min="2050" max="2051" width="14.42578125" style="13" customWidth="1"/>
    <col min="2052" max="2052" width="10.85546875" style="13" bestFit="1" customWidth="1"/>
    <col min="2053" max="2053" width="7.7109375" style="13" customWidth="1"/>
    <col min="2054" max="2300" width="11.42578125" style="13"/>
    <col min="2301" max="2301" width="14.28515625" style="13" customWidth="1"/>
    <col min="2302" max="2302" width="12.5703125" style="13" customWidth="1"/>
    <col min="2303" max="2303" width="19.5703125" style="13" customWidth="1"/>
    <col min="2304" max="2304" width="13.5703125" style="13" bestFit="1" customWidth="1"/>
    <col min="2305" max="2305" width="11.42578125" style="13"/>
    <col min="2306" max="2307" width="14.42578125" style="13" customWidth="1"/>
    <col min="2308" max="2308" width="10.85546875" style="13" bestFit="1" customWidth="1"/>
    <col min="2309" max="2309" width="7.7109375" style="13" customWidth="1"/>
    <col min="2310" max="2556" width="11.42578125" style="13"/>
    <col min="2557" max="2557" width="14.28515625" style="13" customWidth="1"/>
    <col min="2558" max="2558" width="12.5703125" style="13" customWidth="1"/>
    <col min="2559" max="2559" width="19.5703125" style="13" customWidth="1"/>
    <col min="2560" max="2560" width="13.5703125" style="13" bestFit="1" customWidth="1"/>
    <col min="2561" max="2561" width="11.42578125" style="13"/>
    <col min="2562" max="2563" width="14.42578125" style="13" customWidth="1"/>
    <col min="2564" max="2564" width="10.85546875" style="13" bestFit="1" customWidth="1"/>
    <col min="2565" max="2565" width="7.7109375" style="13" customWidth="1"/>
    <col min="2566" max="2812" width="11.42578125" style="13"/>
    <col min="2813" max="2813" width="14.28515625" style="13" customWidth="1"/>
    <col min="2814" max="2814" width="12.5703125" style="13" customWidth="1"/>
    <col min="2815" max="2815" width="19.5703125" style="13" customWidth="1"/>
    <col min="2816" max="2816" width="13.5703125" style="13" bestFit="1" customWidth="1"/>
    <col min="2817" max="2817" width="11.42578125" style="13"/>
    <col min="2818" max="2819" width="14.42578125" style="13" customWidth="1"/>
    <col min="2820" max="2820" width="10.85546875" style="13" bestFit="1" customWidth="1"/>
    <col min="2821" max="2821" width="7.7109375" style="13" customWidth="1"/>
    <col min="2822" max="3068" width="11.42578125" style="13"/>
    <col min="3069" max="3069" width="14.28515625" style="13" customWidth="1"/>
    <col min="3070" max="3070" width="12.5703125" style="13" customWidth="1"/>
    <col min="3071" max="3071" width="19.5703125" style="13" customWidth="1"/>
    <col min="3072" max="3072" width="13.5703125" style="13" bestFit="1" customWidth="1"/>
    <col min="3073" max="3073" width="11.42578125" style="13"/>
    <col min="3074" max="3075" width="14.42578125" style="13" customWidth="1"/>
    <col min="3076" max="3076" width="10.85546875" style="13" bestFit="1" customWidth="1"/>
    <col min="3077" max="3077" width="7.7109375" style="13" customWidth="1"/>
    <col min="3078" max="3324" width="11.42578125" style="13"/>
    <col min="3325" max="3325" width="14.28515625" style="13" customWidth="1"/>
    <col min="3326" max="3326" width="12.5703125" style="13" customWidth="1"/>
    <col min="3327" max="3327" width="19.5703125" style="13" customWidth="1"/>
    <col min="3328" max="3328" width="13.5703125" style="13" bestFit="1" customWidth="1"/>
    <col min="3329" max="3329" width="11.42578125" style="13"/>
    <col min="3330" max="3331" width="14.42578125" style="13" customWidth="1"/>
    <col min="3332" max="3332" width="10.85546875" style="13" bestFit="1" customWidth="1"/>
    <col min="3333" max="3333" width="7.7109375" style="13" customWidth="1"/>
    <col min="3334" max="3580" width="11.42578125" style="13"/>
    <col min="3581" max="3581" width="14.28515625" style="13" customWidth="1"/>
    <col min="3582" max="3582" width="12.5703125" style="13" customWidth="1"/>
    <col min="3583" max="3583" width="19.5703125" style="13" customWidth="1"/>
    <col min="3584" max="3584" width="13.5703125" style="13" bestFit="1" customWidth="1"/>
    <col min="3585" max="3585" width="11.42578125" style="13"/>
    <col min="3586" max="3587" width="14.42578125" style="13" customWidth="1"/>
    <col min="3588" max="3588" width="10.85546875" style="13" bestFit="1" customWidth="1"/>
    <col min="3589" max="3589" width="7.7109375" style="13" customWidth="1"/>
    <col min="3590" max="3836" width="11.42578125" style="13"/>
    <col min="3837" max="3837" width="14.28515625" style="13" customWidth="1"/>
    <col min="3838" max="3838" width="12.5703125" style="13" customWidth="1"/>
    <col min="3839" max="3839" width="19.5703125" style="13" customWidth="1"/>
    <col min="3840" max="3840" width="13.5703125" style="13" bestFit="1" customWidth="1"/>
    <col min="3841" max="3841" width="11.42578125" style="13"/>
    <col min="3842" max="3843" width="14.42578125" style="13" customWidth="1"/>
    <col min="3844" max="3844" width="10.85546875" style="13" bestFit="1" customWidth="1"/>
    <col min="3845" max="3845" width="7.7109375" style="13" customWidth="1"/>
    <col min="3846" max="4092" width="11.42578125" style="13"/>
    <col min="4093" max="4093" width="14.28515625" style="13" customWidth="1"/>
    <col min="4094" max="4094" width="12.5703125" style="13" customWidth="1"/>
    <col min="4095" max="4095" width="19.5703125" style="13" customWidth="1"/>
    <col min="4096" max="4096" width="13.5703125" style="13" bestFit="1" customWidth="1"/>
    <col min="4097" max="4097" width="11.42578125" style="13"/>
    <col min="4098" max="4099" width="14.42578125" style="13" customWidth="1"/>
    <col min="4100" max="4100" width="10.85546875" style="13" bestFit="1" customWidth="1"/>
    <col min="4101" max="4101" width="7.7109375" style="13" customWidth="1"/>
    <col min="4102" max="4348" width="11.42578125" style="13"/>
    <col min="4349" max="4349" width="14.28515625" style="13" customWidth="1"/>
    <col min="4350" max="4350" width="12.5703125" style="13" customWidth="1"/>
    <col min="4351" max="4351" width="19.5703125" style="13" customWidth="1"/>
    <col min="4352" max="4352" width="13.5703125" style="13" bestFit="1" customWidth="1"/>
    <col min="4353" max="4353" width="11.42578125" style="13"/>
    <col min="4354" max="4355" width="14.42578125" style="13" customWidth="1"/>
    <col min="4356" max="4356" width="10.85546875" style="13" bestFit="1" customWidth="1"/>
    <col min="4357" max="4357" width="7.7109375" style="13" customWidth="1"/>
    <col min="4358" max="4604" width="11.42578125" style="13"/>
    <col min="4605" max="4605" width="14.28515625" style="13" customWidth="1"/>
    <col min="4606" max="4606" width="12.5703125" style="13" customWidth="1"/>
    <col min="4607" max="4607" width="19.5703125" style="13" customWidth="1"/>
    <col min="4608" max="4608" width="13.5703125" style="13" bestFit="1" customWidth="1"/>
    <col min="4609" max="4609" width="11.42578125" style="13"/>
    <col min="4610" max="4611" width="14.42578125" style="13" customWidth="1"/>
    <col min="4612" max="4612" width="10.85546875" style="13" bestFit="1" customWidth="1"/>
    <col min="4613" max="4613" width="7.7109375" style="13" customWidth="1"/>
    <col min="4614" max="4860" width="11.42578125" style="13"/>
    <col min="4861" max="4861" width="14.28515625" style="13" customWidth="1"/>
    <col min="4862" max="4862" width="12.5703125" style="13" customWidth="1"/>
    <col min="4863" max="4863" width="19.5703125" style="13" customWidth="1"/>
    <col min="4864" max="4864" width="13.5703125" style="13" bestFit="1" customWidth="1"/>
    <col min="4865" max="4865" width="11.42578125" style="13"/>
    <col min="4866" max="4867" width="14.42578125" style="13" customWidth="1"/>
    <col min="4868" max="4868" width="10.85546875" style="13" bestFit="1" customWidth="1"/>
    <col min="4869" max="4869" width="7.7109375" style="13" customWidth="1"/>
    <col min="4870" max="5116" width="11.42578125" style="13"/>
    <col min="5117" max="5117" width="14.28515625" style="13" customWidth="1"/>
    <col min="5118" max="5118" width="12.5703125" style="13" customWidth="1"/>
    <col min="5119" max="5119" width="19.5703125" style="13" customWidth="1"/>
    <col min="5120" max="5120" width="13.5703125" style="13" bestFit="1" customWidth="1"/>
    <col min="5121" max="5121" width="11.42578125" style="13"/>
    <col min="5122" max="5123" width="14.42578125" style="13" customWidth="1"/>
    <col min="5124" max="5124" width="10.85546875" style="13" bestFit="1" customWidth="1"/>
    <col min="5125" max="5125" width="7.7109375" style="13" customWidth="1"/>
    <col min="5126" max="5372" width="11.42578125" style="13"/>
    <col min="5373" max="5373" width="14.28515625" style="13" customWidth="1"/>
    <col min="5374" max="5374" width="12.5703125" style="13" customWidth="1"/>
    <col min="5375" max="5375" width="19.5703125" style="13" customWidth="1"/>
    <col min="5376" max="5376" width="13.5703125" style="13" bestFit="1" customWidth="1"/>
    <col min="5377" max="5377" width="11.42578125" style="13"/>
    <col min="5378" max="5379" width="14.42578125" style="13" customWidth="1"/>
    <col min="5380" max="5380" width="10.85546875" style="13" bestFit="1" customWidth="1"/>
    <col min="5381" max="5381" width="7.7109375" style="13" customWidth="1"/>
    <col min="5382" max="5628" width="11.42578125" style="13"/>
    <col min="5629" max="5629" width="14.28515625" style="13" customWidth="1"/>
    <col min="5630" max="5630" width="12.5703125" style="13" customWidth="1"/>
    <col min="5631" max="5631" width="19.5703125" style="13" customWidth="1"/>
    <col min="5632" max="5632" width="13.5703125" style="13" bestFit="1" customWidth="1"/>
    <col min="5633" max="5633" width="11.42578125" style="13"/>
    <col min="5634" max="5635" width="14.42578125" style="13" customWidth="1"/>
    <col min="5636" max="5636" width="10.85546875" style="13" bestFit="1" customWidth="1"/>
    <col min="5637" max="5637" width="7.7109375" style="13" customWidth="1"/>
    <col min="5638" max="5884" width="11.42578125" style="13"/>
    <col min="5885" max="5885" width="14.28515625" style="13" customWidth="1"/>
    <col min="5886" max="5886" width="12.5703125" style="13" customWidth="1"/>
    <col min="5887" max="5887" width="19.5703125" style="13" customWidth="1"/>
    <col min="5888" max="5888" width="13.5703125" style="13" bestFit="1" customWidth="1"/>
    <col min="5889" max="5889" width="11.42578125" style="13"/>
    <col min="5890" max="5891" width="14.42578125" style="13" customWidth="1"/>
    <col min="5892" max="5892" width="10.85546875" style="13" bestFit="1" customWidth="1"/>
    <col min="5893" max="5893" width="7.7109375" style="13" customWidth="1"/>
    <col min="5894" max="6140" width="11.42578125" style="13"/>
    <col min="6141" max="6141" width="14.28515625" style="13" customWidth="1"/>
    <col min="6142" max="6142" width="12.5703125" style="13" customWidth="1"/>
    <col min="6143" max="6143" width="19.5703125" style="13" customWidth="1"/>
    <col min="6144" max="6144" width="13.5703125" style="13" bestFit="1" customWidth="1"/>
    <col min="6145" max="6145" width="11.42578125" style="13"/>
    <col min="6146" max="6147" width="14.42578125" style="13" customWidth="1"/>
    <col min="6148" max="6148" width="10.85546875" style="13" bestFit="1" customWidth="1"/>
    <col min="6149" max="6149" width="7.7109375" style="13" customWidth="1"/>
    <col min="6150" max="6396" width="11.42578125" style="13"/>
    <col min="6397" max="6397" width="14.28515625" style="13" customWidth="1"/>
    <col min="6398" max="6398" width="12.5703125" style="13" customWidth="1"/>
    <col min="6399" max="6399" width="19.5703125" style="13" customWidth="1"/>
    <col min="6400" max="6400" width="13.5703125" style="13" bestFit="1" customWidth="1"/>
    <col min="6401" max="6401" width="11.42578125" style="13"/>
    <col min="6402" max="6403" width="14.42578125" style="13" customWidth="1"/>
    <col min="6404" max="6404" width="10.85546875" style="13" bestFit="1" customWidth="1"/>
    <col min="6405" max="6405" width="7.7109375" style="13" customWidth="1"/>
    <col min="6406" max="6652" width="11.42578125" style="13"/>
    <col min="6653" max="6653" width="14.28515625" style="13" customWidth="1"/>
    <col min="6654" max="6654" width="12.5703125" style="13" customWidth="1"/>
    <col min="6655" max="6655" width="19.5703125" style="13" customWidth="1"/>
    <col min="6656" max="6656" width="13.5703125" style="13" bestFit="1" customWidth="1"/>
    <col min="6657" max="6657" width="11.42578125" style="13"/>
    <col min="6658" max="6659" width="14.42578125" style="13" customWidth="1"/>
    <col min="6660" max="6660" width="10.85546875" style="13" bestFit="1" customWidth="1"/>
    <col min="6661" max="6661" width="7.7109375" style="13" customWidth="1"/>
    <col min="6662" max="6908" width="11.42578125" style="13"/>
    <col min="6909" max="6909" width="14.28515625" style="13" customWidth="1"/>
    <col min="6910" max="6910" width="12.5703125" style="13" customWidth="1"/>
    <col min="6911" max="6911" width="19.5703125" style="13" customWidth="1"/>
    <col min="6912" max="6912" width="13.5703125" style="13" bestFit="1" customWidth="1"/>
    <col min="6913" max="6913" width="11.42578125" style="13"/>
    <col min="6914" max="6915" width="14.42578125" style="13" customWidth="1"/>
    <col min="6916" max="6916" width="10.85546875" style="13" bestFit="1" customWidth="1"/>
    <col min="6917" max="6917" width="7.7109375" style="13" customWidth="1"/>
    <col min="6918" max="7164" width="11.42578125" style="13"/>
    <col min="7165" max="7165" width="14.28515625" style="13" customWidth="1"/>
    <col min="7166" max="7166" width="12.5703125" style="13" customWidth="1"/>
    <col min="7167" max="7167" width="19.5703125" style="13" customWidth="1"/>
    <col min="7168" max="7168" width="13.5703125" style="13" bestFit="1" customWidth="1"/>
    <col min="7169" max="7169" width="11.42578125" style="13"/>
    <col min="7170" max="7171" width="14.42578125" style="13" customWidth="1"/>
    <col min="7172" max="7172" width="10.85546875" style="13" bestFit="1" customWidth="1"/>
    <col min="7173" max="7173" width="7.7109375" style="13" customWidth="1"/>
    <col min="7174" max="7420" width="11.42578125" style="13"/>
    <col min="7421" max="7421" width="14.28515625" style="13" customWidth="1"/>
    <col min="7422" max="7422" width="12.5703125" style="13" customWidth="1"/>
    <col min="7423" max="7423" width="19.5703125" style="13" customWidth="1"/>
    <col min="7424" max="7424" width="13.5703125" style="13" bestFit="1" customWidth="1"/>
    <col min="7425" max="7425" width="11.42578125" style="13"/>
    <col min="7426" max="7427" width="14.42578125" style="13" customWidth="1"/>
    <col min="7428" max="7428" width="10.85546875" style="13" bestFit="1" customWidth="1"/>
    <col min="7429" max="7429" width="7.7109375" style="13" customWidth="1"/>
    <col min="7430" max="7676" width="11.42578125" style="13"/>
    <col min="7677" max="7677" width="14.28515625" style="13" customWidth="1"/>
    <col min="7678" max="7678" width="12.5703125" style="13" customWidth="1"/>
    <col min="7679" max="7679" width="19.5703125" style="13" customWidth="1"/>
    <col min="7680" max="7680" width="13.5703125" style="13" bestFit="1" customWidth="1"/>
    <col min="7681" max="7681" width="11.42578125" style="13"/>
    <col min="7682" max="7683" width="14.42578125" style="13" customWidth="1"/>
    <col min="7684" max="7684" width="10.85546875" style="13" bestFit="1" customWidth="1"/>
    <col min="7685" max="7685" width="7.7109375" style="13" customWidth="1"/>
    <col min="7686" max="7932" width="11.42578125" style="13"/>
    <col min="7933" max="7933" width="14.28515625" style="13" customWidth="1"/>
    <col min="7934" max="7934" width="12.5703125" style="13" customWidth="1"/>
    <col min="7935" max="7935" width="19.5703125" style="13" customWidth="1"/>
    <col min="7936" max="7936" width="13.5703125" style="13" bestFit="1" customWidth="1"/>
    <col min="7937" max="7937" width="11.42578125" style="13"/>
    <col min="7938" max="7939" width="14.42578125" style="13" customWidth="1"/>
    <col min="7940" max="7940" width="10.85546875" style="13" bestFit="1" customWidth="1"/>
    <col min="7941" max="7941" width="7.7109375" style="13" customWidth="1"/>
    <col min="7942" max="8188" width="11.42578125" style="13"/>
    <col min="8189" max="8189" width="14.28515625" style="13" customWidth="1"/>
    <col min="8190" max="8190" width="12.5703125" style="13" customWidth="1"/>
    <col min="8191" max="8191" width="19.5703125" style="13" customWidth="1"/>
    <col min="8192" max="8192" width="13.5703125" style="13" bestFit="1" customWidth="1"/>
    <col min="8193" max="8193" width="11.42578125" style="13"/>
    <col min="8194" max="8195" width="14.42578125" style="13" customWidth="1"/>
    <col min="8196" max="8196" width="10.85546875" style="13" bestFit="1" customWidth="1"/>
    <col min="8197" max="8197" width="7.7109375" style="13" customWidth="1"/>
    <col min="8198" max="8444" width="11.42578125" style="13"/>
    <col min="8445" max="8445" width="14.28515625" style="13" customWidth="1"/>
    <col min="8446" max="8446" width="12.5703125" style="13" customWidth="1"/>
    <col min="8447" max="8447" width="19.5703125" style="13" customWidth="1"/>
    <col min="8448" max="8448" width="13.5703125" style="13" bestFit="1" customWidth="1"/>
    <col min="8449" max="8449" width="11.42578125" style="13"/>
    <col min="8450" max="8451" width="14.42578125" style="13" customWidth="1"/>
    <col min="8452" max="8452" width="10.85546875" style="13" bestFit="1" customWidth="1"/>
    <col min="8453" max="8453" width="7.7109375" style="13" customWidth="1"/>
    <col min="8454" max="8700" width="11.42578125" style="13"/>
    <col min="8701" max="8701" width="14.28515625" style="13" customWidth="1"/>
    <col min="8702" max="8702" width="12.5703125" style="13" customWidth="1"/>
    <col min="8703" max="8703" width="19.5703125" style="13" customWidth="1"/>
    <col min="8704" max="8704" width="13.5703125" style="13" bestFit="1" customWidth="1"/>
    <col min="8705" max="8705" width="11.42578125" style="13"/>
    <col min="8706" max="8707" width="14.42578125" style="13" customWidth="1"/>
    <col min="8708" max="8708" width="10.85546875" style="13" bestFit="1" customWidth="1"/>
    <col min="8709" max="8709" width="7.7109375" style="13" customWidth="1"/>
    <col min="8710" max="8956" width="11.42578125" style="13"/>
    <col min="8957" max="8957" width="14.28515625" style="13" customWidth="1"/>
    <col min="8958" max="8958" width="12.5703125" style="13" customWidth="1"/>
    <col min="8959" max="8959" width="19.5703125" style="13" customWidth="1"/>
    <col min="8960" max="8960" width="13.5703125" style="13" bestFit="1" customWidth="1"/>
    <col min="8961" max="8961" width="11.42578125" style="13"/>
    <col min="8962" max="8963" width="14.42578125" style="13" customWidth="1"/>
    <col min="8964" max="8964" width="10.85546875" style="13" bestFit="1" customWidth="1"/>
    <col min="8965" max="8965" width="7.7109375" style="13" customWidth="1"/>
    <col min="8966" max="9212" width="11.42578125" style="13"/>
    <col min="9213" max="9213" width="14.28515625" style="13" customWidth="1"/>
    <col min="9214" max="9214" width="12.5703125" style="13" customWidth="1"/>
    <col min="9215" max="9215" width="19.5703125" style="13" customWidth="1"/>
    <col min="9216" max="9216" width="13.5703125" style="13" bestFit="1" customWidth="1"/>
    <col min="9217" max="9217" width="11.42578125" style="13"/>
    <col min="9218" max="9219" width="14.42578125" style="13" customWidth="1"/>
    <col min="9220" max="9220" width="10.85546875" style="13" bestFit="1" customWidth="1"/>
    <col min="9221" max="9221" width="7.7109375" style="13" customWidth="1"/>
    <col min="9222" max="9468" width="11.42578125" style="13"/>
    <col min="9469" max="9469" width="14.28515625" style="13" customWidth="1"/>
    <col min="9470" max="9470" width="12.5703125" style="13" customWidth="1"/>
    <col min="9471" max="9471" width="19.5703125" style="13" customWidth="1"/>
    <col min="9472" max="9472" width="13.5703125" style="13" bestFit="1" customWidth="1"/>
    <col min="9473" max="9473" width="11.42578125" style="13"/>
    <col min="9474" max="9475" width="14.42578125" style="13" customWidth="1"/>
    <col min="9476" max="9476" width="10.85546875" style="13" bestFit="1" customWidth="1"/>
    <col min="9477" max="9477" width="7.7109375" style="13" customWidth="1"/>
    <col min="9478" max="9724" width="11.42578125" style="13"/>
    <col min="9725" max="9725" width="14.28515625" style="13" customWidth="1"/>
    <col min="9726" max="9726" width="12.5703125" style="13" customWidth="1"/>
    <col min="9727" max="9727" width="19.5703125" style="13" customWidth="1"/>
    <col min="9728" max="9728" width="13.5703125" style="13" bestFit="1" customWidth="1"/>
    <col min="9729" max="9729" width="11.42578125" style="13"/>
    <col min="9730" max="9731" width="14.42578125" style="13" customWidth="1"/>
    <col min="9732" max="9732" width="10.85546875" style="13" bestFit="1" customWidth="1"/>
    <col min="9733" max="9733" width="7.7109375" style="13" customWidth="1"/>
    <col min="9734" max="9980" width="11.42578125" style="13"/>
    <col min="9981" max="9981" width="14.28515625" style="13" customWidth="1"/>
    <col min="9982" max="9982" width="12.5703125" style="13" customWidth="1"/>
    <col min="9983" max="9983" width="19.5703125" style="13" customWidth="1"/>
    <col min="9984" max="9984" width="13.5703125" style="13" bestFit="1" customWidth="1"/>
    <col min="9985" max="9985" width="11.42578125" style="13"/>
    <col min="9986" max="9987" width="14.42578125" style="13" customWidth="1"/>
    <col min="9988" max="9988" width="10.85546875" style="13" bestFit="1" customWidth="1"/>
    <col min="9989" max="9989" width="7.7109375" style="13" customWidth="1"/>
    <col min="9990" max="10236" width="11.42578125" style="13"/>
    <col min="10237" max="10237" width="14.28515625" style="13" customWidth="1"/>
    <col min="10238" max="10238" width="12.5703125" style="13" customWidth="1"/>
    <col min="10239" max="10239" width="19.5703125" style="13" customWidth="1"/>
    <col min="10240" max="10240" width="13.5703125" style="13" bestFit="1" customWidth="1"/>
    <col min="10241" max="10241" width="11.42578125" style="13"/>
    <col min="10242" max="10243" width="14.42578125" style="13" customWidth="1"/>
    <col min="10244" max="10244" width="10.85546875" style="13" bestFit="1" customWidth="1"/>
    <col min="10245" max="10245" width="7.7109375" style="13" customWidth="1"/>
    <col min="10246" max="10492" width="11.42578125" style="13"/>
    <col min="10493" max="10493" width="14.28515625" style="13" customWidth="1"/>
    <col min="10494" max="10494" width="12.5703125" style="13" customWidth="1"/>
    <col min="10495" max="10495" width="19.5703125" style="13" customWidth="1"/>
    <col min="10496" max="10496" width="13.5703125" style="13" bestFit="1" customWidth="1"/>
    <col min="10497" max="10497" width="11.42578125" style="13"/>
    <col min="10498" max="10499" width="14.42578125" style="13" customWidth="1"/>
    <col min="10500" max="10500" width="10.85546875" style="13" bestFit="1" customWidth="1"/>
    <col min="10501" max="10501" width="7.7109375" style="13" customWidth="1"/>
    <col min="10502" max="10748" width="11.42578125" style="13"/>
    <col min="10749" max="10749" width="14.28515625" style="13" customWidth="1"/>
    <col min="10750" max="10750" width="12.5703125" style="13" customWidth="1"/>
    <col min="10751" max="10751" width="19.5703125" style="13" customWidth="1"/>
    <col min="10752" max="10752" width="13.5703125" style="13" bestFit="1" customWidth="1"/>
    <col min="10753" max="10753" width="11.42578125" style="13"/>
    <col min="10754" max="10755" width="14.42578125" style="13" customWidth="1"/>
    <col min="10756" max="10756" width="10.85546875" style="13" bestFit="1" customWidth="1"/>
    <col min="10757" max="10757" width="7.7109375" style="13" customWidth="1"/>
    <col min="10758" max="11004" width="11.42578125" style="13"/>
    <col min="11005" max="11005" width="14.28515625" style="13" customWidth="1"/>
    <col min="11006" max="11006" width="12.5703125" style="13" customWidth="1"/>
    <col min="11007" max="11007" width="19.5703125" style="13" customWidth="1"/>
    <col min="11008" max="11008" width="13.5703125" style="13" bestFit="1" customWidth="1"/>
    <col min="11009" max="11009" width="11.42578125" style="13"/>
    <col min="11010" max="11011" width="14.42578125" style="13" customWidth="1"/>
    <col min="11012" max="11012" width="10.85546875" style="13" bestFit="1" customWidth="1"/>
    <col min="11013" max="11013" width="7.7109375" style="13" customWidth="1"/>
    <col min="11014" max="11260" width="11.42578125" style="13"/>
    <col min="11261" max="11261" width="14.28515625" style="13" customWidth="1"/>
    <col min="11262" max="11262" width="12.5703125" style="13" customWidth="1"/>
    <col min="11263" max="11263" width="19.5703125" style="13" customWidth="1"/>
    <col min="11264" max="11264" width="13.5703125" style="13" bestFit="1" customWidth="1"/>
    <col min="11265" max="11265" width="11.42578125" style="13"/>
    <col min="11266" max="11267" width="14.42578125" style="13" customWidth="1"/>
    <col min="11268" max="11268" width="10.85546875" style="13" bestFit="1" customWidth="1"/>
    <col min="11269" max="11269" width="7.7109375" style="13" customWidth="1"/>
    <col min="11270" max="11516" width="11.42578125" style="13"/>
    <col min="11517" max="11517" width="14.28515625" style="13" customWidth="1"/>
    <col min="11518" max="11518" width="12.5703125" style="13" customWidth="1"/>
    <col min="11519" max="11519" width="19.5703125" style="13" customWidth="1"/>
    <col min="11520" max="11520" width="13.5703125" style="13" bestFit="1" customWidth="1"/>
    <col min="11521" max="11521" width="11.42578125" style="13"/>
    <col min="11522" max="11523" width="14.42578125" style="13" customWidth="1"/>
    <col min="11524" max="11524" width="10.85546875" style="13" bestFit="1" customWidth="1"/>
    <col min="11525" max="11525" width="7.7109375" style="13" customWidth="1"/>
    <col min="11526" max="11772" width="11.42578125" style="13"/>
    <col min="11773" max="11773" width="14.28515625" style="13" customWidth="1"/>
    <col min="11774" max="11774" width="12.5703125" style="13" customWidth="1"/>
    <col min="11775" max="11775" width="19.5703125" style="13" customWidth="1"/>
    <col min="11776" max="11776" width="13.5703125" style="13" bestFit="1" customWidth="1"/>
    <col min="11777" max="11777" width="11.42578125" style="13"/>
    <col min="11778" max="11779" width="14.42578125" style="13" customWidth="1"/>
    <col min="11780" max="11780" width="10.85546875" style="13" bestFit="1" customWidth="1"/>
    <col min="11781" max="11781" width="7.7109375" style="13" customWidth="1"/>
    <col min="11782" max="12028" width="11.42578125" style="13"/>
    <col min="12029" max="12029" width="14.28515625" style="13" customWidth="1"/>
    <col min="12030" max="12030" width="12.5703125" style="13" customWidth="1"/>
    <col min="12031" max="12031" width="19.5703125" style="13" customWidth="1"/>
    <col min="12032" max="12032" width="13.5703125" style="13" bestFit="1" customWidth="1"/>
    <col min="12033" max="12033" width="11.42578125" style="13"/>
    <col min="12034" max="12035" width="14.42578125" style="13" customWidth="1"/>
    <col min="12036" max="12036" width="10.85546875" style="13" bestFit="1" customWidth="1"/>
    <col min="12037" max="12037" width="7.7109375" style="13" customWidth="1"/>
    <col min="12038" max="12284" width="11.42578125" style="13"/>
    <col min="12285" max="12285" width="14.28515625" style="13" customWidth="1"/>
    <col min="12286" max="12286" width="12.5703125" style="13" customWidth="1"/>
    <col min="12287" max="12287" width="19.5703125" style="13" customWidth="1"/>
    <col min="12288" max="12288" width="13.5703125" style="13" bestFit="1" customWidth="1"/>
    <col min="12289" max="12289" width="11.42578125" style="13"/>
    <col min="12290" max="12291" width="14.42578125" style="13" customWidth="1"/>
    <col min="12292" max="12292" width="10.85546875" style="13" bestFit="1" customWidth="1"/>
    <col min="12293" max="12293" width="7.7109375" style="13" customWidth="1"/>
    <col min="12294" max="12540" width="11.42578125" style="13"/>
    <col min="12541" max="12541" width="14.28515625" style="13" customWidth="1"/>
    <col min="12542" max="12542" width="12.5703125" style="13" customWidth="1"/>
    <col min="12543" max="12543" width="19.5703125" style="13" customWidth="1"/>
    <col min="12544" max="12544" width="13.5703125" style="13" bestFit="1" customWidth="1"/>
    <col min="12545" max="12545" width="11.42578125" style="13"/>
    <col min="12546" max="12547" width="14.42578125" style="13" customWidth="1"/>
    <col min="12548" max="12548" width="10.85546875" style="13" bestFit="1" customWidth="1"/>
    <col min="12549" max="12549" width="7.7109375" style="13" customWidth="1"/>
    <col min="12550" max="12796" width="11.42578125" style="13"/>
    <col min="12797" max="12797" width="14.28515625" style="13" customWidth="1"/>
    <col min="12798" max="12798" width="12.5703125" style="13" customWidth="1"/>
    <col min="12799" max="12799" width="19.5703125" style="13" customWidth="1"/>
    <col min="12800" max="12800" width="13.5703125" style="13" bestFit="1" customWidth="1"/>
    <col min="12801" max="12801" width="11.42578125" style="13"/>
    <col min="12802" max="12803" width="14.42578125" style="13" customWidth="1"/>
    <col min="12804" max="12804" width="10.85546875" style="13" bestFit="1" customWidth="1"/>
    <col min="12805" max="12805" width="7.7109375" style="13" customWidth="1"/>
    <col min="12806" max="13052" width="11.42578125" style="13"/>
    <col min="13053" max="13053" width="14.28515625" style="13" customWidth="1"/>
    <col min="13054" max="13054" width="12.5703125" style="13" customWidth="1"/>
    <col min="13055" max="13055" width="19.5703125" style="13" customWidth="1"/>
    <col min="13056" max="13056" width="13.5703125" style="13" bestFit="1" customWidth="1"/>
    <col min="13057" max="13057" width="11.42578125" style="13"/>
    <col min="13058" max="13059" width="14.42578125" style="13" customWidth="1"/>
    <col min="13060" max="13060" width="10.85546875" style="13" bestFit="1" customWidth="1"/>
    <col min="13061" max="13061" width="7.7109375" style="13" customWidth="1"/>
    <col min="13062" max="13308" width="11.42578125" style="13"/>
    <col min="13309" max="13309" width="14.28515625" style="13" customWidth="1"/>
    <col min="13310" max="13310" width="12.5703125" style="13" customWidth="1"/>
    <col min="13311" max="13311" width="19.5703125" style="13" customWidth="1"/>
    <col min="13312" max="13312" width="13.5703125" style="13" bestFit="1" customWidth="1"/>
    <col min="13313" max="13313" width="11.42578125" style="13"/>
    <col min="13314" max="13315" width="14.42578125" style="13" customWidth="1"/>
    <col min="13316" max="13316" width="10.85546875" style="13" bestFit="1" customWidth="1"/>
    <col min="13317" max="13317" width="7.7109375" style="13" customWidth="1"/>
    <col min="13318" max="13564" width="11.42578125" style="13"/>
    <col min="13565" max="13565" width="14.28515625" style="13" customWidth="1"/>
    <col min="13566" max="13566" width="12.5703125" style="13" customWidth="1"/>
    <col min="13567" max="13567" width="19.5703125" style="13" customWidth="1"/>
    <col min="13568" max="13568" width="13.5703125" style="13" bestFit="1" customWidth="1"/>
    <col min="13569" max="13569" width="11.42578125" style="13"/>
    <col min="13570" max="13571" width="14.42578125" style="13" customWidth="1"/>
    <col min="13572" max="13572" width="10.85546875" style="13" bestFit="1" customWidth="1"/>
    <col min="13573" max="13573" width="7.7109375" style="13" customWidth="1"/>
    <col min="13574" max="13820" width="11.42578125" style="13"/>
    <col min="13821" max="13821" width="14.28515625" style="13" customWidth="1"/>
    <col min="13822" max="13822" width="12.5703125" style="13" customWidth="1"/>
    <col min="13823" max="13823" width="19.5703125" style="13" customWidth="1"/>
    <col min="13824" max="13824" width="13.5703125" style="13" bestFit="1" customWidth="1"/>
    <col min="13825" max="13825" width="11.42578125" style="13"/>
    <col min="13826" max="13827" width="14.42578125" style="13" customWidth="1"/>
    <col min="13828" max="13828" width="10.85546875" style="13" bestFit="1" customWidth="1"/>
    <col min="13829" max="13829" width="7.7109375" style="13" customWidth="1"/>
    <col min="13830" max="14076" width="11.42578125" style="13"/>
    <col min="14077" max="14077" width="14.28515625" style="13" customWidth="1"/>
    <col min="14078" max="14078" width="12.5703125" style="13" customWidth="1"/>
    <col min="14079" max="14079" width="19.5703125" style="13" customWidth="1"/>
    <col min="14080" max="14080" width="13.5703125" style="13" bestFit="1" customWidth="1"/>
    <col min="14081" max="14081" width="11.42578125" style="13"/>
    <col min="14082" max="14083" width="14.42578125" style="13" customWidth="1"/>
    <col min="14084" max="14084" width="10.85546875" style="13" bestFit="1" customWidth="1"/>
    <col min="14085" max="14085" width="7.7109375" style="13" customWidth="1"/>
    <col min="14086" max="14332" width="11.42578125" style="13"/>
    <col min="14333" max="14333" width="14.28515625" style="13" customWidth="1"/>
    <col min="14334" max="14334" width="12.5703125" style="13" customWidth="1"/>
    <col min="14335" max="14335" width="19.5703125" style="13" customWidth="1"/>
    <col min="14336" max="14336" width="13.5703125" style="13" bestFit="1" customWidth="1"/>
    <col min="14337" max="14337" width="11.42578125" style="13"/>
    <col min="14338" max="14339" width="14.42578125" style="13" customWidth="1"/>
    <col min="14340" max="14340" width="10.85546875" style="13" bestFit="1" customWidth="1"/>
    <col min="14341" max="14341" width="7.7109375" style="13" customWidth="1"/>
    <col min="14342" max="14588" width="11.42578125" style="13"/>
    <col min="14589" max="14589" width="14.28515625" style="13" customWidth="1"/>
    <col min="14590" max="14590" width="12.5703125" style="13" customWidth="1"/>
    <col min="14591" max="14591" width="19.5703125" style="13" customWidth="1"/>
    <col min="14592" max="14592" width="13.5703125" style="13" bestFit="1" customWidth="1"/>
    <col min="14593" max="14593" width="11.42578125" style="13"/>
    <col min="14594" max="14595" width="14.42578125" style="13" customWidth="1"/>
    <col min="14596" max="14596" width="10.85546875" style="13" bestFit="1" customWidth="1"/>
    <col min="14597" max="14597" width="7.7109375" style="13" customWidth="1"/>
    <col min="14598" max="14844" width="11.42578125" style="13"/>
    <col min="14845" max="14845" width="14.28515625" style="13" customWidth="1"/>
    <col min="14846" max="14846" width="12.5703125" style="13" customWidth="1"/>
    <col min="14847" max="14847" width="19.5703125" style="13" customWidth="1"/>
    <col min="14848" max="14848" width="13.5703125" style="13" bestFit="1" customWidth="1"/>
    <col min="14849" max="14849" width="11.42578125" style="13"/>
    <col min="14850" max="14851" width="14.42578125" style="13" customWidth="1"/>
    <col min="14852" max="14852" width="10.85546875" style="13" bestFit="1" customWidth="1"/>
    <col min="14853" max="14853" width="7.7109375" style="13" customWidth="1"/>
    <col min="14854" max="15100" width="11.42578125" style="13"/>
    <col min="15101" max="15101" width="14.28515625" style="13" customWidth="1"/>
    <col min="15102" max="15102" width="12.5703125" style="13" customWidth="1"/>
    <col min="15103" max="15103" width="19.5703125" style="13" customWidth="1"/>
    <col min="15104" max="15104" width="13.5703125" style="13" bestFit="1" customWidth="1"/>
    <col min="15105" max="15105" width="11.42578125" style="13"/>
    <col min="15106" max="15107" width="14.42578125" style="13" customWidth="1"/>
    <col min="15108" max="15108" width="10.85546875" style="13" bestFit="1" customWidth="1"/>
    <col min="15109" max="15109" width="7.7109375" style="13" customWidth="1"/>
    <col min="15110" max="15356" width="11.42578125" style="13"/>
    <col min="15357" max="15357" width="14.28515625" style="13" customWidth="1"/>
    <col min="15358" max="15358" width="12.5703125" style="13" customWidth="1"/>
    <col min="15359" max="15359" width="19.5703125" style="13" customWidth="1"/>
    <col min="15360" max="15360" width="13.5703125" style="13" bestFit="1" customWidth="1"/>
    <col min="15361" max="15361" width="11.42578125" style="13"/>
    <col min="15362" max="15363" width="14.42578125" style="13" customWidth="1"/>
    <col min="15364" max="15364" width="10.85546875" style="13" bestFit="1" customWidth="1"/>
    <col min="15365" max="15365" width="7.7109375" style="13" customWidth="1"/>
    <col min="15366" max="15612" width="11.42578125" style="13"/>
    <col min="15613" max="15613" width="14.28515625" style="13" customWidth="1"/>
    <col min="15614" max="15614" width="12.5703125" style="13" customWidth="1"/>
    <col min="15615" max="15615" width="19.5703125" style="13" customWidth="1"/>
    <col min="15616" max="15616" width="13.5703125" style="13" bestFit="1" customWidth="1"/>
    <col min="15617" max="15617" width="11.42578125" style="13"/>
    <col min="15618" max="15619" width="14.42578125" style="13" customWidth="1"/>
    <col min="15620" max="15620" width="10.85546875" style="13" bestFit="1" customWidth="1"/>
    <col min="15621" max="15621" width="7.7109375" style="13" customWidth="1"/>
    <col min="15622" max="15868" width="11.42578125" style="13"/>
    <col min="15869" max="15869" width="14.28515625" style="13" customWidth="1"/>
    <col min="15870" max="15870" width="12.5703125" style="13" customWidth="1"/>
    <col min="15871" max="15871" width="19.5703125" style="13" customWidth="1"/>
    <col min="15872" max="15872" width="13.5703125" style="13" bestFit="1" customWidth="1"/>
    <col min="15873" max="15873" width="11.42578125" style="13"/>
    <col min="15874" max="15875" width="14.42578125" style="13" customWidth="1"/>
    <col min="15876" max="15876" width="10.85546875" style="13" bestFit="1" customWidth="1"/>
    <col min="15877" max="15877" width="7.7109375" style="13" customWidth="1"/>
    <col min="15878" max="16124" width="11.42578125" style="13"/>
    <col min="16125" max="16125" width="14.28515625" style="13" customWidth="1"/>
    <col min="16126" max="16126" width="12.5703125" style="13" customWidth="1"/>
    <col min="16127" max="16127" width="19.5703125" style="13" customWidth="1"/>
    <col min="16128" max="16128" width="13.5703125" style="13" bestFit="1" customWidth="1"/>
    <col min="16129" max="16129" width="11.42578125" style="13"/>
    <col min="16130" max="16131" width="14.42578125" style="13" customWidth="1"/>
    <col min="16132" max="16132" width="10.85546875" style="13" bestFit="1" customWidth="1"/>
    <col min="16133" max="16133" width="7.7109375" style="13" customWidth="1"/>
    <col min="16134" max="16384" width="11.42578125" style="13"/>
  </cols>
  <sheetData>
    <row r="1" spans="1:6" ht="29.25" customHeight="1" x14ac:dyDescent="0.25">
      <c r="A1" s="28" t="s">
        <v>1362</v>
      </c>
      <c r="B1" s="40" t="s">
        <v>1363</v>
      </c>
      <c r="C1" s="29" t="s">
        <v>1723</v>
      </c>
      <c r="D1" s="29" t="s">
        <v>1724</v>
      </c>
      <c r="E1" s="30" t="s">
        <v>1725</v>
      </c>
      <c r="F1" s="31" t="s">
        <v>1726</v>
      </c>
    </row>
    <row r="2" spans="1:6" x14ac:dyDescent="0.25">
      <c r="A2" s="10" t="s">
        <v>1368</v>
      </c>
      <c r="B2" s="10" t="s">
        <v>1369</v>
      </c>
      <c r="C2" s="13" t="s">
        <v>1373</v>
      </c>
      <c r="D2" s="12">
        <v>1467</v>
      </c>
      <c r="E2" s="10">
        <v>4</v>
      </c>
      <c r="F2" s="32">
        <v>137</v>
      </c>
    </row>
    <row r="3" spans="1:6" x14ac:dyDescent="0.25">
      <c r="A3" s="10" t="s">
        <v>1374</v>
      </c>
      <c r="B3" s="10" t="s">
        <v>1375</v>
      </c>
      <c r="C3" s="13" t="s">
        <v>1373</v>
      </c>
      <c r="D3" s="12">
        <v>1467</v>
      </c>
      <c r="E3" s="10">
        <v>5</v>
      </c>
      <c r="F3" s="32">
        <v>0</v>
      </c>
    </row>
    <row r="4" spans="1:6" x14ac:dyDescent="0.25">
      <c r="A4" s="10" t="s">
        <v>1379</v>
      </c>
      <c r="B4" s="10" t="s">
        <v>1380</v>
      </c>
      <c r="C4" s="13" t="s">
        <v>1383</v>
      </c>
      <c r="D4" s="12">
        <v>1391</v>
      </c>
      <c r="E4" s="10">
        <v>2</v>
      </c>
      <c r="F4" s="32">
        <v>183</v>
      </c>
    </row>
    <row r="5" spans="1:6" x14ac:dyDescent="0.25">
      <c r="A5" s="10" t="s">
        <v>1384</v>
      </c>
      <c r="B5" s="10" t="s">
        <v>1385</v>
      </c>
      <c r="C5" s="13" t="s">
        <v>1388</v>
      </c>
      <c r="D5" s="12">
        <v>1379</v>
      </c>
      <c r="E5" s="10">
        <v>3</v>
      </c>
      <c r="F5" s="32">
        <v>198</v>
      </c>
    </row>
    <row r="6" spans="1:6" x14ac:dyDescent="0.25">
      <c r="A6" s="10" t="s">
        <v>1389</v>
      </c>
      <c r="B6" s="10" t="s">
        <v>1390</v>
      </c>
      <c r="C6" s="13" t="s">
        <v>1394</v>
      </c>
      <c r="D6" s="12">
        <v>1467</v>
      </c>
      <c r="E6" s="10">
        <v>2</v>
      </c>
      <c r="F6" s="32">
        <v>0</v>
      </c>
    </row>
    <row r="7" spans="1:6" x14ac:dyDescent="0.25">
      <c r="A7" s="10" t="s">
        <v>1395</v>
      </c>
      <c r="B7" s="10" t="s">
        <v>1369</v>
      </c>
      <c r="C7" s="13" t="s">
        <v>1388</v>
      </c>
      <c r="D7" s="12">
        <v>1315</v>
      </c>
      <c r="E7" s="10">
        <v>1</v>
      </c>
      <c r="F7" s="32">
        <v>152</v>
      </c>
    </row>
    <row r="8" spans="1:6" x14ac:dyDescent="0.25">
      <c r="A8" s="10" t="s">
        <v>1396</v>
      </c>
      <c r="B8" s="10" t="s">
        <v>1375</v>
      </c>
      <c r="C8" s="13" t="s">
        <v>1394</v>
      </c>
      <c r="D8" s="12">
        <v>1482</v>
      </c>
      <c r="E8" s="10">
        <v>2</v>
      </c>
      <c r="F8" s="32">
        <v>0</v>
      </c>
    </row>
    <row r="9" spans="1:6" x14ac:dyDescent="0.25">
      <c r="A9" s="10" t="s">
        <v>1397</v>
      </c>
      <c r="B9" s="10" t="s">
        <v>1380</v>
      </c>
      <c r="C9" s="13" t="s">
        <v>1394</v>
      </c>
      <c r="D9" s="12">
        <v>1498</v>
      </c>
      <c r="E9" s="10">
        <v>2</v>
      </c>
      <c r="F9" s="32">
        <v>183</v>
      </c>
    </row>
    <row r="10" spans="1:6" x14ac:dyDescent="0.25">
      <c r="A10" s="10" t="s">
        <v>1398</v>
      </c>
      <c r="B10" s="10" t="s">
        <v>1385</v>
      </c>
      <c r="C10" s="13" t="s">
        <v>1394</v>
      </c>
      <c r="D10" s="12">
        <v>1498</v>
      </c>
      <c r="E10" s="10">
        <v>1</v>
      </c>
      <c r="F10" s="32">
        <v>160</v>
      </c>
    </row>
    <row r="11" spans="1:6" x14ac:dyDescent="0.25">
      <c r="A11" s="10" t="s">
        <v>1399</v>
      </c>
      <c r="B11" s="10" t="s">
        <v>1390</v>
      </c>
      <c r="C11" s="13" t="s">
        <v>1400</v>
      </c>
      <c r="D11" s="12">
        <v>1543</v>
      </c>
      <c r="E11" s="10">
        <v>5</v>
      </c>
      <c r="F11" s="32">
        <v>152</v>
      </c>
    </row>
    <row r="12" spans="1:6" x14ac:dyDescent="0.25">
      <c r="A12" s="10" t="s">
        <v>1401</v>
      </c>
      <c r="B12" s="10" t="s">
        <v>1369</v>
      </c>
      <c r="C12" s="13" t="s">
        <v>1383</v>
      </c>
      <c r="D12" s="12">
        <v>1467</v>
      </c>
      <c r="E12" s="10">
        <v>2</v>
      </c>
      <c r="F12" s="32">
        <v>0</v>
      </c>
    </row>
    <row r="13" spans="1:6" x14ac:dyDescent="0.25">
      <c r="A13" s="10" t="s">
        <v>1402</v>
      </c>
      <c r="B13" s="10" t="s">
        <v>1375</v>
      </c>
      <c r="C13" s="13" t="s">
        <v>1388</v>
      </c>
      <c r="D13" s="12">
        <v>1391</v>
      </c>
      <c r="E13" s="10">
        <v>2</v>
      </c>
      <c r="F13" s="32">
        <v>0</v>
      </c>
    </row>
    <row r="14" spans="1:6" x14ac:dyDescent="0.25">
      <c r="A14" s="10" t="s">
        <v>1403</v>
      </c>
      <c r="B14" s="10" t="s">
        <v>1380</v>
      </c>
      <c r="C14" s="13" t="s">
        <v>1388</v>
      </c>
      <c r="D14" s="12">
        <v>1397</v>
      </c>
      <c r="E14" s="10">
        <v>2</v>
      </c>
      <c r="F14" s="32">
        <v>156</v>
      </c>
    </row>
    <row r="15" spans="1:6" x14ac:dyDescent="0.25">
      <c r="A15" s="10" t="s">
        <v>1404</v>
      </c>
      <c r="B15" s="10" t="s">
        <v>1385</v>
      </c>
      <c r="C15" s="13" t="s">
        <v>1373</v>
      </c>
      <c r="D15" s="12">
        <v>1392</v>
      </c>
      <c r="E15" s="10">
        <v>1</v>
      </c>
      <c r="F15" s="32">
        <v>152</v>
      </c>
    </row>
    <row r="16" spans="1:6" x14ac:dyDescent="0.25">
      <c r="A16" s="10" t="s">
        <v>1405</v>
      </c>
      <c r="B16" s="10" t="s">
        <v>1390</v>
      </c>
      <c r="C16" s="13" t="s">
        <v>1383</v>
      </c>
      <c r="D16" s="12">
        <v>1315</v>
      </c>
      <c r="E16" s="10">
        <v>1</v>
      </c>
      <c r="F16" s="32">
        <v>216</v>
      </c>
    </row>
    <row r="17" spans="1:6" x14ac:dyDescent="0.25">
      <c r="A17" s="10" t="s">
        <v>1406</v>
      </c>
      <c r="B17" s="10" t="s">
        <v>1407</v>
      </c>
      <c r="C17" s="13" t="s">
        <v>1410</v>
      </c>
      <c r="D17" s="12">
        <v>1335</v>
      </c>
      <c r="E17" s="10">
        <v>1</v>
      </c>
      <c r="F17" s="32">
        <v>0</v>
      </c>
    </row>
    <row r="18" spans="1:6" x14ac:dyDescent="0.25">
      <c r="A18" s="10" t="s">
        <v>1411</v>
      </c>
      <c r="B18" s="10" t="s">
        <v>1412</v>
      </c>
      <c r="C18" s="13" t="s">
        <v>1410</v>
      </c>
      <c r="D18" s="12">
        <v>1403</v>
      </c>
      <c r="E18" s="10">
        <v>2</v>
      </c>
      <c r="F18" s="32">
        <v>133</v>
      </c>
    </row>
    <row r="19" spans="1:6" x14ac:dyDescent="0.25">
      <c r="A19" s="10" t="s">
        <v>1415</v>
      </c>
      <c r="B19" s="10" t="s">
        <v>1416</v>
      </c>
      <c r="C19" s="13" t="s">
        <v>1410</v>
      </c>
      <c r="D19" s="12">
        <v>1388</v>
      </c>
      <c r="E19" s="10">
        <v>3</v>
      </c>
      <c r="F19" s="32">
        <v>137</v>
      </c>
    </row>
    <row r="20" spans="1:6" x14ac:dyDescent="0.25">
      <c r="A20" s="10" t="s">
        <v>1419</v>
      </c>
      <c r="B20" s="10" t="s">
        <v>1420</v>
      </c>
      <c r="C20" s="13" t="s">
        <v>1388</v>
      </c>
      <c r="D20" s="12">
        <v>1330</v>
      </c>
      <c r="E20" s="10">
        <v>3</v>
      </c>
      <c r="F20" s="32">
        <v>0</v>
      </c>
    </row>
    <row r="21" spans="1:6" x14ac:dyDescent="0.25">
      <c r="A21" s="10" t="s">
        <v>1423</v>
      </c>
      <c r="B21" s="10" t="s">
        <v>1424</v>
      </c>
      <c r="C21" s="13" t="s">
        <v>1410</v>
      </c>
      <c r="D21" s="12">
        <v>1467</v>
      </c>
      <c r="E21" s="10">
        <v>1</v>
      </c>
      <c r="F21" s="32">
        <v>145</v>
      </c>
    </row>
    <row r="22" spans="1:6" x14ac:dyDescent="0.25">
      <c r="A22" s="10" t="s">
        <v>1428</v>
      </c>
      <c r="B22" s="10" t="s">
        <v>1407</v>
      </c>
      <c r="C22" s="13" t="s">
        <v>1429</v>
      </c>
      <c r="D22" s="12">
        <v>1338</v>
      </c>
      <c r="E22" s="10">
        <v>4</v>
      </c>
      <c r="F22" s="32">
        <v>153</v>
      </c>
    </row>
    <row r="23" spans="1:6" x14ac:dyDescent="0.25">
      <c r="A23" s="10" t="s">
        <v>1430</v>
      </c>
      <c r="B23" s="10" t="s">
        <v>1412</v>
      </c>
      <c r="C23" s="13" t="s">
        <v>1383</v>
      </c>
      <c r="D23" s="12">
        <v>1467</v>
      </c>
      <c r="E23" s="10">
        <v>2</v>
      </c>
      <c r="F23" s="32">
        <v>209</v>
      </c>
    </row>
    <row r="24" spans="1:6" x14ac:dyDescent="0.25">
      <c r="A24" s="10" t="s">
        <v>1431</v>
      </c>
      <c r="B24" s="10" t="s">
        <v>1416</v>
      </c>
      <c r="C24" s="13" t="s">
        <v>1383</v>
      </c>
      <c r="D24" s="12">
        <v>1650</v>
      </c>
      <c r="E24" s="10">
        <v>1</v>
      </c>
      <c r="F24" s="32">
        <v>0</v>
      </c>
    </row>
    <row r="25" spans="1:6" x14ac:dyDescent="0.25">
      <c r="A25" s="10" t="s">
        <v>1432</v>
      </c>
      <c r="B25" s="10" t="s">
        <v>1420</v>
      </c>
      <c r="C25" s="13" t="s">
        <v>1383</v>
      </c>
      <c r="D25" s="12">
        <v>1391</v>
      </c>
      <c r="E25" s="10">
        <v>3</v>
      </c>
      <c r="F25" s="32">
        <v>114</v>
      </c>
    </row>
    <row r="26" spans="1:6" x14ac:dyDescent="0.25">
      <c r="A26" s="10" t="s">
        <v>1433</v>
      </c>
      <c r="B26" s="10" t="s">
        <v>1424</v>
      </c>
      <c r="C26" s="13" t="s">
        <v>1429</v>
      </c>
      <c r="D26" s="12">
        <v>1315</v>
      </c>
      <c r="E26" s="10">
        <v>2</v>
      </c>
      <c r="F26" s="32">
        <v>136</v>
      </c>
    </row>
    <row r="27" spans="1:6" x14ac:dyDescent="0.25">
      <c r="A27" s="10" t="s">
        <v>1434</v>
      </c>
      <c r="B27" s="10" t="s">
        <v>1407</v>
      </c>
      <c r="C27" s="13" t="s">
        <v>1394</v>
      </c>
      <c r="D27" s="12">
        <v>1501</v>
      </c>
      <c r="E27" s="10">
        <v>6</v>
      </c>
      <c r="F27" s="32">
        <v>146</v>
      </c>
    </row>
    <row r="28" spans="1:6" x14ac:dyDescent="0.25">
      <c r="A28" s="10" t="s">
        <v>1435</v>
      </c>
      <c r="B28" s="10" t="s">
        <v>1412</v>
      </c>
      <c r="C28" s="13" t="s">
        <v>1400</v>
      </c>
      <c r="D28" s="12">
        <v>1388</v>
      </c>
      <c r="E28" s="10">
        <v>2</v>
      </c>
      <c r="F28" s="32">
        <v>0</v>
      </c>
    </row>
    <row r="29" spans="1:6" x14ac:dyDescent="0.25">
      <c r="A29" s="10" t="s">
        <v>1436</v>
      </c>
      <c r="B29" s="10" t="s">
        <v>1416</v>
      </c>
      <c r="C29" s="13" t="s">
        <v>1400</v>
      </c>
      <c r="D29" s="12">
        <v>1467</v>
      </c>
      <c r="E29" s="10">
        <v>2</v>
      </c>
      <c r="F29" s="32">
        <v>198</v>
      </c>
    </row>
    <row r="30" spans="1:6" x14ac:dyDescent="0.25">
      <c r="A30" s="10" t="s">
        <v>1437</v>
      </c>
      <c r="B30" s="10" t="s">
        <v>1420</v>
      </c>
      <c r="C30" s="13" t="s">
        <v>1394</v>
      </c>
      <c r="D30" s="12">
        <v>1391</v>
      </c>
      <c r="E30" s="10">
        <v>3</v>
      </c>
      <c r="F30" s="32">
        <v>199</v>
      </c>
    </row>
    <row r="31" spans="1:6" x14ac:dyDescent="0.25">
      <c r="A31" s="10" t="s">
        <v>1438</v>
      </c>
      <c r="B31" s="10" t="s">
        <v>1424</v>
      </c>
      <c r="C31" s="13" t="s">
        <v>1388</v>
      </c>
      <c r="D31" s="12">
        <v>1467</v>
      </c>
      <c r="E31" s="10">
        <v>3</v>
      </c>
      <c r="F31" s="32">
        <v>116</v>
      </c>
    </row>
    <row r="32" spans="1:6" x14ac:dyDescent="0.25">
      <c r="A32" s="10" t="s">
        <v>1439</v>
      </c>
      <c r="B32" s="10" t="s">
        <v>1440</v>
      </c>
      <c r="C32" s="13" t="s">
        <v>1383</v>
      </c>
      <c r="D32" s="12">
        <v>1533</v>
      </c>
      <c r="E32" s="10">
        <v>3</v>
      </c>
      <c r="F32" s="32">
        <v>0</v>
      </c>
    </row>
    <row r="33" spans="1:6" x14ac:dyDescent="0.25">
      <c r="A33" s="10" t="s">
        <v>1442</v>
      </c>
      <c r="B33" s="10" t="s">
        <v>1443</v>
      </c>
      <c r="C33" s="13" t="s">
        <v>1373</v>
      </c>
      <c r="D33" s="12">
        <v>1391</v>
      </c>
      <c r="E33" s="10">
        <v>4</v>
      </c>
      <c r="F33" s="32">
        <v>152</v>
      </c>
    </row>
    <row r="34" spans="1:6" x14ac:dyDescent="0.25">
      <c r="A34" s="10" t="s">
        <v>1448</v>
      </c>
      <c r="B34" s="10" t="s">
        <v>1449</v>
      </c>
      <c r="C34" s="13" t="s">
        <v>1410</v>
      </c>
      <c r="D34" s="12">
        <v>1379</v>
      </c>
      <c r="E34" s="10">
        <v>4</v>
      </c>
      <c r="F34" s="32">
        <v>130</v>
      </c>
    </row>
    <row r="35" spans="1:6" x14ac:dyDescent="0.25">
      <c r="A35" s="10" t="s">
        <v>1454</v>
      </c>
      <c r="B35" s="10" t="s">
        <v>1455</v>
      </c>
      <c r="C35" s="13" t="s">
        <v>1383</v>
      </c>
      <c r="D35" s="12">
        <v>1391</v>
      </c>
      <c r="E35" s="10">
        <v>3</v>
      </c>
      <c r="F35" s="32">
        <v>184</v>
      </c>
    </row>
    <row r="36" spans="1:6" x14ac:dyDescent="0.25">
      <c r="A36" s="10" t="s">
        <v>1459</v>
      </c>
      <c r="B36" s="10" t="s">
        <v>1460</v>
      </c>
      <c r="C36" s="13" t="s">
        <v>1388</v>
      </c>
      <c r="D36" s="12">
        <v>1315</v>
      </c>
      <c r="E36" s="10">
        <v>3</v>
      </c>
      <c r="F36" s="32">
        <v>145</v>
      </c>
    </row>
    <row r="37" spans="1:6" x14ac:dyDescent="0.25">
      <c r="A37" s="10" t="s">
        <v>1464</v>
      </c>
      <c r="B37" s="10" t="s">
        <v>1440</v>
      </c>
      <c r="C37" s="13" t="s">
        <v>1394</v>
      </c>
      <c r="D37" s="12">
        <v>1467</v>
      </c>
      <c r="E37" s="10">
        <v>2</v>
      </c>
      <c r="F37" s="32">
        <v>152</v>
      </c>
    </row>
    <row r="38" spans="1:6" x14ac:dyDescent="0.25">
      <c r="A38" s="10" t="s">
        <v>1465</v>
      </c>
      <c r="B38" s="10" t="s">
        <v>1443</v>
      </c>
      <c r="C38" s="13" t="s">
        <v>1388</v>
      </c>
      <c r="D38" s="12">
        <v>1467</v>
      </c>
      <c r="E38" s="10">
        <v>1</v>
      </c>
      <c r="F38" s="32">
        <v>146</v>
      </c>
    </row>
    <row r="39" spans="1:6" x14ac:dyDescent="0.25">
      <c r="A39" s="10" t="s">
        <v>1466</v>
      </c>
      <c r="B39" s="10" t="s">
        <v>1449</v>
      </c>
      <c r="C39" s="13" t="s">
        <v>1400</v>
      </c>
      <c r="D39" s="12">
        <v>1589</v>
      </c>
      <c r="E39" s="10">
        <v>1</v>
      </c>
      <c r="F39" s="32">
        <v>0</v>
      </c>
    </row>
    <row r="40" spans="1:6" x14ac:dyDescent="0.25">
      <c r="A40" s="10" t="s">
        <v>1467</v>
      </c>
      <c r="B40" s="10" t="s">
        <v>1455</v>
      </c>
      <c r="C40" s="13" t="s">
        <v>1400</v>
      </c>
      <c r="D40" s="12">
        <v>1549</v>
      </c>
      <c r="E40" s="10">
        <v>4</v>
      </c>
      <c r="F40" s="32">
        <v>188</v>
      </c>
    </row>
    <row r="41" spans="1:6" x14ac:dyDescent="0.25">
      <c r="A41" s="10" t="s">
        <v>1468</v>
      </c>
      <c r="B41" s="10" t="s">
        <v>1460</v>
      </c>
      <c r="C41" s="13" t="s">
        <v>1400</v>
      </c>
      <c r="D41" s="12">
        <v>1391</v>
      </c>
      <c r="E41" s="10">
        <v>5</v>
      </c>
      <c r="F41" s="32">
        <v>0</v>
      </c>
    </row>
    <row r="42" spans="1:6" x14ac:dyDescent="0.25">
      <c r="A42" s="10" t="s">
        <v>1469</v>
      </c>
      <c r="B42" s="10" t="s">
        <v>1440</v>
      </c>
      <c r="C42" s="13" t="s">
        <v>1410</v>
      </c>
      <c r="D42" s="12">
        <v>1620</v>
      </c>
      <c r="E42" s="10">
        <v>2</v>
      </c>
      <c r="F42" s="32">
        <v>0</v>
      </c>
    </row>
    <row r="43" spans="1:6" x14ac:dyDescent="0.25">
      <c r="A43" s="10" t="s">
        <v>1470</v>
      </c>
      <c r="B43" s="10" t="s">
        <v>1443</v>
      </c>
      <c r="C43" s="13" t="s">
        <v>1400</v>
      </c>
      <c r="D43" s="12">
        <v>1505</v>
      </c>
      <c r="E43" s="10">
        <v>2</v>
      </c>
      <c r="F43" s="32">
        <v>0</v>
      </c>
    </row>
    <row r="44" spans="1:6" x14ac:dyDescent="0.25">
      <c r="A44" s="10" t="s">
        <v>1471</v>
      </c>
      <c r="B44" s="10" t="s">
        <v>1449</v>
      </c>
      <c r="C44" s="13" t="s">
        <v>1394</v>
      </c>
      <c r="D44" s="12">
        <v>1345</v>
      </c>
      <c r="E44" s="10">
        <v>1</v>
      </c>
      <c r="F44" s="32">
        <v>149</v>
      </c>
    </row>
    <row r="45" spans="1:6" x14ac:dyDescent="0.25">
      <c r="A45" s="10" t="s">
        <v>1472</v>
      </c>
      <c r="B45" s="10" t="s">
        <v>1455</v>
      </c>
      <c r="C45" s="13" t="s">
        <v>1394</v>
      </c>
      <c r="D45" s="12">
        <v>1467</v>
      </c>
      <c r="E45" s="10">
        <v>1</v>
      </c>
      <c r="F45" s="32">
        <v>0</v>
      </c>
    </row>
    <row r="46" spans="1:6" x14ac:dyDescent="0.25">
      <c r="A46" s="10" t="s">
        <v>1473</v>
      </c>
      <c r="B46" s="10" t="s">
        <v>1460</v>
      </c>
      <c r="C46" s="13" t="s">
        <v>1410</v>
      </c>
      <c r="D46" s="12">
        <v>1482</v>
      </c>
      <c r="E46" s="10">
        <v>1</v>
      </c>
      <c r="F46" s="32">
        <v>131</v>
      </c>
    </row>
    <row r="47" spans="1:6" x14ac:dyDescent="0.25">
      <c r="A47" s="10" t="s">
        <v>1474</v>
      </c>
      <c r="B47" s="10" t="s">
        <v>1475</v>
      </c>
      <c r="C47" s="13" t="s">
        <v>1383</v>
      </c>
      <c r="D47" s="12">
        <v>1620</v>
      </c>
      <c r="E47" s="10">
        <v>2</v>
      </c>
      <c r="F47" s="32">
        <v>151</v>
      </c>
    </row>
    <row r="48" spans="1:6" x14ac:dyDescent="0.25">
      <c r="A48" s="10" t="s">
        <v>1479</v>
      </c>
      <c r="B48" s="10" t="s">
        <v>1480</v>
      </c>
      <c r="C48" s="13" t="s">
        <v>1388</v>
      </c>
      <c r="D48" s="12">
        <v>1397</v>
      </c>
      <c r="E48" s="10">
        <v>2</v>
      </c>
      <c r="F48" s="32">
        <v>133</v>
      </c>
    </row>
    <row r="49" spans="1:6" x14ac:dyDescent="0.25">
      <c r="A49" s="10" t="s">
        <v>1483</v>
      </c>
      <c r="B49" s="10" t="s">
        <v>1484</v>
      </c>
      <c r="C49" s="13" t="s">
        <v>1383</v>
      </c>
      <c r="D49" s="12">
        <v>1330</v>
      </c>
      <c r="E49" s="10">
        <v>5</v>
      </c>
      <c r="F49" s="32">
        <v>191</v>
      </c>
    </row>
    <row r="50" spans="1:6" x14ac:dyDescent="0.25">
      <c r="A50" s="10" t="s">
        <v>1487</v>
      </c>
      <c r="B50" s="10" t="s">
        <v>1488</v>
      </c>
      <c r="C50" s="13" t="s">
        <v>1410</v>
      </c>
      <c r="D50" s="12">
        <v>1467</v>
      </c>
      <c r="E50" s="10">
        <v>2</v>
      </c>
      <c r="F50" s="32">
        <v>213</v>
      </c>
    </row>
    <row r="51" spans="1:6" x14ac:dyDescent="0.25">
      <c r="A51" s="10" t="s">
        <v>1492</v>
      </c>
      <c r="B51" s="10" t="s">
        <v>1493</v>
      </c>
      <c r="C51" s="13" t="s">
        <v>1388</v>
      </c>
      <c r="D51" s="12">
        <v>1388</v>
      </c>
      <c r="E51" s="10">
        <v>4</v>
      </c>
      <c r="F51" s="32">
        <v>148</v>
      </c>
    </row>
    <row r="52" spans="1:6" x14ac:dyDescent="0.25">
      <c r="A52" s="10" t="s">
        <v>1496</v>
      </c>
      <c r="B52" s="10" t="s">
        <v>1475</v>
      </c>
      <c r="C52" s="13" t="s">
        <v>1429</v>
      </c>
      <c r="D52" s="12">
        <v>1391</v>
      </c>
      <c r="E52" s="10">
        <v>4</v>
      </c>
      <c r="F52" s="32">
        <v>207</v>
      </c>
    </row>
    <row r="53" spans="1:6" x14ac:dyDescent="0.25">
      <c r="A53" s="10" t="s">
        <v>1497</v>
      </c>
      <c r="B53" s="10" t="s">
        <v>1480</v>
      </c>
      <c r="C53" s="13" t="s">
        <v>1394</v>
      </c>
      <c r="D53" s="12">
        <v>1604</v>
      </c>
      <c r="E53" s="10">
        <v>1</v>
      </c>
      <c r="F53" s="32">
        <v>156</v>
      </c>
    </row>
    <row r="54" spans="1:6" x14ac:dyDescent="0.25">
      <c r="A54" s="10" t="s">
        <v>1498</v>
      </c>
      <c r="B54" s="10" t="s">
        <v>1484</v>
      </c>
      <c r="C54" s="13" t="s">
        <v>1394</v>
      </c>
      <c r="D54" s="12">
        <v>1482</v>
      </c>
      <c r="E54" s="10">
        <v>3</v>
      </c>
      <c r="F54" s="32">
        <v>0</v>
      </c>
    </row>
    <row r="55" spans="1:6" x14ac:dyDescent="0.25">
      <c r="A55" s="10" t="s">
        <v>1499</v>
      </c>
      <c r="B55" s="10" t="s">
        <v>1488</v>
      </c>
      <c r="C55" s="13" t="s">
        <v>1373</v>
      </c>
      <c r="D55" s="12">
        <v>1543</v>
      </c>
      <c r="E55" s="10">
        <v>4</v>
      </c>
      <c r="F55" s="32">
        <v>201</v>
      </c>
    </row>
    <row r="56" spans="1:6" x14ac:dyDescent="0.25">
      <c r="A56" s="10" t="s">
        <v>1500</v>
      </c>
      <c r="B56" s="10" t="s">
        <v>1493</v>
      </c>
      <c r="C56" s="13" t="s">
        <v>1429</v>
      </c>
      <c r="D56" s="12">
        <v>1388</v>
      </c>
      <c r="E56" s="10">
        <v>4</v>
      </c>
      <c r="F56" s="32">
        <v>213</v>
      </c>
    </row>
    <row r="57" spans="1:6" x14ac:dyDescent="0.25">
      <c r="A57" s="10" t="s">
        <v>1501</v>
      </c>
      <c r="B57" s="10" t="s">
        <v>1475</v>
      </c>
      <c r="C57" s="13" t="s">
        <v>1400</v>
      </c>
      <c r="D57" s="12">
        <v>1383</v>
      </c>
      <c r="E57" s="10">
        <v>3</v>
      </c>
      <c r="F57" s="32">
        <v>152</v>
      </c>
    </row>
    <row r="58" spans="1:6" x14ac:dyDescent="0.25">
      <c r="A58" s="10" t="s">
        <v>1502</v>
      </c>
      <c r="B58" s="10" t="s">
        <v>1480</v>
      </c>
      <c r="C58" s="13" t="s">
        <v>1373</v>
      </c>
      <c r="D58" s="12">
        <v>1397</v>
      </c>
      <c r="E58" s="10">
        <v>3</v>
      </c>
      <c r="F58" s="32">
        <v>186</v>
      </c>
    </row>
    <row r="59" spans="1:6" x14ac:dyDescent="0.25">
      <c r="A59" s="10" t="s">
        <v>1503</v>
      </c>
      <c r="B59" s="10" t="s">
        <v>1484</v>
      </c>
      <c r="C59" s="13" t="s">
        <v>1410</v>
      </c>
      <c r="D59" s="12">
        <v>1467</v>
      </c>
      <c r="E59" s="10">
        <v>3</v>
      </c>
      <c r="F59" s="32">
        <v>206</v>
      </c>
    </row>
    <row r="60" spans="1:6" x14ac:dyDescent="0.25">
      <c r="A60" s="10" t="s">
        <v>1504</v>
      </c>
      <c r="B60" s="10" t="s">
        <v>1488</v>
      </c>
      <c r="C60" s="13" t="s">
        <v>1429</v>
      </c>
      <c r="D60" s="12">
        <v>1589</v>
      </c>
      <c r="E60" s="10">
        <v>1</v>
      </c>
      <c r="F60" s="32">
        <v>184</v>
      </c>
    </row>
    <row r="61" spans="1:6" x14ac:dyDescent="0.25">
      <c r="A61" s="10" t="s">
        <v>1505</v>
      </c>
      <c r="B61" s="10" t="s">
        <v>1493</v>
      </c>
      <c r="C61" s="13" t="s">
        <v>1383</v>
      </c>
      <c r="D61" s="12">
        <v>1467</v>
      </c>
      <c r="E61" s="10">
        <v>3</v>
      </c>
      <c r="F61" s="32">
        <v>148</v>
      </c>
    </row>
  </sheetData>
  <printOptions horizontalCentered="1" verticalCentered="1"/>
  <pageMargins left="0.78740157480314965" right="0.78740157480314965" top="0.23622047244094491" bottom="0.35433070866141736" header="0.15748031496062992" footer="0.19685039370078741"/>
  <pageSetup paperSize="9" scale="60" orientation="landscape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Modelisme</vt:lpstr>
      <vt:lpstr>Commandes PC</vt:lpstr>
      <vt:lpstr>FORMATIONS catalogue</vt:lpstr>
      <vt:lpstr>FORMATIONS sessions</vt:lpstr>
      <vt:lpstr>INTERIMAIRES</vt:lpstr>
      <vt:lpstr>INTERIM missions</vt:lpstr>
      <vt:lpstr>INTERIMAIRES!Extraire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DEHAIS</dc:creator>
  <cp:lastModifiedBy>Nathalie DEHAIS</cp:lastModifiedBy>
  <dcterms:created xsi:type="dcterms:W3CDTF">2024-01-17T20:33:52Z</dcterms:created>
  <dcterms:modified xsi:type="dcterms:W3CDTF">2024-01-26T13:12:04Z</dcterms:modified>
</cp:coreProperties>
</file>